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latyp\Dropbox\My Stuff\covid\VAERS database\UK lawsuit\Technical appendix\"/>
    </mc:Choice>
  </mc:AlternateContent>
  <xr:revisionPtr revIDLastSave="0" documentId="13_ncr:40009_{31413C1E-BC8D-489C-82D8-666A669E1B89}" xr6:coauthVersionLast="47" xr6:coauthVersionMax="47" xr10:uidLastSave="{00000000-0000-0000-0000-000000000000}"/>
  <bookViews>
    <workbookView xWindow="-98" yWindow="-98" windowWidth="24496" windowHeight="15796"/>
  </bookViews>
  <sheets>
    <sheet name="041L20ADeath Reports" sheetId="2" r:id="rId1"/>
    <sheet name="041L20ASerious Adverse Ev" sheetId="3" r:id="rId2"/>
    <sheet name="041L20A-allAE-allGeo-datevax" sheetId="1" r:id="rId3"/>
  </sheets>
  <calcPr calcId="0"/>
</workbook>
</file>

<file path=xl/calcChain.xml><?xml version="1.0" encoding="utf-8"?>
<calcChain xmlns="http://schemas.openxmlformats.org/spreadsheetml/2006/main">
  <c r="H79" i="3" l="1"/>
  <c r="H226" i="1"/>
  <c r="H354" i="1"/>
  <c r="H657" i="1"/>
  <c r="H896" i="1"/>
  <c r="H1478" i="1"/>
</calcChain>
</file>

<file path=xl/sharedStrings.xml><?xml version="1.0" encoding="utf-8"?>
<sst xmlns="http://schemas.openxmlformats.org/spreadsheetml/2006/main" count="18614" uniqueCount="5650">
  <si>
    <t>Notes</t>
  </si>
  <si>
    <t>VAERS ID</t>
  </si>
  <si>
    <t>VAERS ID Code</t>
  </si>
  <si>
    <t>State / Territory</t>
  </si>
  <si>
    <t>State / Territory Code</t>
  </si>
  <si>
    <t>Month Vaccinated</t>
  </si>
  <si>
    <t>Month Vaccinated Code</t>
  </si>
  <si>
    <t>Adverse Event Description</t>
  </si>
  <si>
    <t>0927257-1</t>
  </si>
  <si>
    <t>Idaho</t>
  </si>
  <si>
    <t>Jan., 2021</t>
  </si>
  <si>
    <t>2021/01</t>
  </si>
  <si>
    <t>10 minutes after vaccine was given, patient had onset of throat tightness, difficulty breathing, flushing, and rash.  Patient was immediately treated with 0.3 mg of epinephrine and within approximately 60 seconds began having improvement in her symptoms.  EMS was called and patient was taken to the ER via EMS for ongoing observation.  Patient was feeling improved but not back to baseline prior to leaving the clinic.</t>
  </si>
  <si>
    <t>0927381-1</t>
  </si>
  <si>
    <t>Maryland</t>
  </si>
  <si>
    <t>Muscle cramping worse in both legs (anterior thighs and calf?s) also hands and arms.  No treatment</t>
  </si>
  <si>
    <t>0927560-1</t>
  </si>
  <si>
    <t>Symptoms: Chills, headache, nausea, fatigue.</t>
  </si>
  <si>
    <t>0928195-1</t>
  </si>
  <si>
    <t>Georgia</t>
  </si>
  <si>
    <t>Patient called from home and told the CNO she was experiencing fever and chills.</t>
  </si>
  <si>
    <t>0928299-1</t>
  </si>
  <si>
    <t>Minnesota</t>
  </si>
  <si>
    <t>Chills, headaches, extreme fatigue, muscle soreness, ongoing redness below the injection site, elevated heart rate, mild shortness of breath. I slept 11.5 hours the next night after receiving the vaccine, which seemed to help with symptoms. *I had a Covid infection in August 2020.</t>
  </si>
  <si>
    <t>0930567-1</t>
  </si>
  <si>
    <t>Texas</t>
  </si>
  <si>
    <t>patient had a syncopal episode at time of injection. lasted &lt;10 seconds. Also reporting due to patient age 17 years old. Patient stated she thought she could take vaccine so she registered for it.</t>
  </si>
  <si>
    <t>0930704-1</t>
  </si>
  <si>
    <t>Oregon</t>
  </si>
  <si>
    <t>At 1431, pt received the first dose of the Moderna COVID-19 vaccine. Hx of anaphylactic reactions to penicillin as a child. At 1445, pt started complaining of tongue swelling, which proceeded to increase in severity. At 1449, Epi-Pen administered (0.3 mg) in R deltoid. At 1450, 50 mg diphenhydramine IM administered in L deltoid, followed by an additional dose at 1452 in R deltoid. 911 was called between 1445 - 1450. Pt was moved to another exam room where she could lay down because she was hypotensive, lightheaded, and pale. O2 sats remained between 95-98%, BP 81/53-190/100, P 94-136, RR 16-24 throughout. Tongue swelling improved slightly after receiving Epi-Pen. EMS arrived and were able to start an IV before transporting her to the local hospital at 1502.</t>
  </si>
  <si>
    <t>0930714-1</t>
  </si>
  <si>
    <t>Dry throat progressed to cough that continued to severe cough, difficulty breathing, while driving. Pulled over and contacted paramedics.   Outcome unknown at time of report</t>
  </si>
  <si>
    <t>0930793-1</t>
  </si>
  <si>
    <t>Arkansas</t>
  </si>
  <si>
    <t>Initially bleeding and swelling at injection site (believe  it hit a blood vessel), immediately hit with a wave of dizziness, fast heart rate and tingling in throat.  Since being home injection site has bruised and I have red streaking down the front of my arm with terrible pain and swelling.</t>
  </si>
  <si>
    <t>0931279-1</t>
  </si>
  <si>
    <t>Alabama</t>
  </si>
  <si>
    <t>Sore arm, entire muscle is very sore, very hard to lift arm. Painful to the touch and painful just went not using. Arm feels very heavy, hard to lift and use at all. Around 4 am, started being nauseas, having stomach cramps, diarrhea, and vomiting. This continued throughout the night and finally calmed down to just stomach pains around 11am.</t>
  </si>
  <si>
    <t>0931684-1</t>
  </si>
  <si>
    <t>I got a muscle ache on the injection site 4-5 hours after the jabbing, and a febrile (97.4), tiredness and headache the next day of it. I took a NSAIDS tablet 3-4 hours after showing up febrile. I almost recovered with a little bit of a headache 2 days later of the injection.</t>
  </si>
  <si>
    <t>0931872-1</t>
  </si>
  <si>
    <t>California</t>
  </si>
  <si>
    <t>Fever, body ache</t>
  </si>
  <si>
    <t>0932561-1</t>
  </si>
  <si>
    <t>1/6 got vaccine don?t hurt- Initially slightly sore arm a few hours after vaccine  1/7 Next day when woke up very sore arm and shoulder and  feeling not 100% 1/7 Mid morning, Headache, stuffy head, Body aches all over, joint pain all over, chills, low grade fever 99/100 by noon, all of these side effects lasted 1/8 and subsided into 1/9 feeling almost 100% better 1/10</t>
  </si>
  <si>
    <t>0932988-1</t>
  </si>
  <si>
    <t>Injection site pain Tiredness Headache Muscle pain Chills Joint pain Fever Nausea Feeling unwell</t>
  </si>
  <si>
    <t>0933068-1</t>
  </si>
  <si>
    <t>Within 12 hrs: full body aches, full body chills, very low energy. For 36 hrs after: extremely low energy (stayed in bed when normally I go running &amp; am very active). Still totally manageable symptoms, &amp; preferable to covid. But have not had reactions to any vaccines previously, was surprised.  Also believe these are in common symptoms/signs for vaccine. Just adding data.</t>
  </si>
  <si>
    <t>0933177-1</t>
  </si>
  <si>
    <t>Washington</t>
  </si>
  <si>
    <t>Fever 101, chills, sinus pressure, headache, loss of appetite, soreness injection site without redness or swelling</t>
  </si>
  <si>
    <t>0933948-1</t>
  </si>
  <si>
    <t>Tennessee</t>
  </si>
  <si>
    <t>Initially had a very sore arm day of, then on the second night my entire body became itchy and I had welts similar to those from allergy shots around my body and the itchyness has lessened however I am still itchy.</t>
  </si>
  <si>
    <t>0934083-1</t>
  </si>
  <si>
    <t>After giving the vaccine, we realized she had received plasma antibodies 60 days prior.</t>
  </si>
  <si>
    <t>0934162-1</t>
  </si>
  <si>
    <t>1/10 I started feeling ill. Abdomen feeling sore. I have burning in my ears throat swelling, dizzy, feels like I have a fever, Feel out of it, lock jaw , hard to stand/ walk Nauseous. I called the COVID hotline and no answer.</t>
  </si>
  <si>
    <t>0934331-1</t>
  </si>
  <si>
    <t>Unknown</t>
  </si>
  <si>
    <t>U</t>
  </si>
  <si>
    <t>Fever 103, myalgias, HA, insomnia, SOB, hallucinations, rigors.  Symptoms lasted longer than 24 hrs.</t>
  </si>
  <si>
    <t>0934495-1</t>
  </si>
  <si>
    <t>ACCORDING TO PATIENT STARTED WITH FEVER AFTER VACCINE THAT EVENING . THEN THE NEXT DAY SHE STARTED WITH SWELLING OF THE LIPS, TONGUE AND GUMS SO WENT TO ER WHERE SHE WAS GIVEN BENADRYL, TYLENOL AND STEROIDS</t>
  </si>
  <si>
    <t>0935224-1</t>
  </si>
  <si>
    <t>Patient observed for 15 minutes post vaccination felt fine, left the area; however, as she was driving home she felt lightheaded, anxious, feeling flushed, tingling in head that comes and goes.  Patient cleared by EMS.  Instructed patient to sign up for v-safe, contact her primary care physician for direction. Patient advised to call 911 or go to the nearest emergency room for any further issues.</t>
  </si>
  <si>
    <t>0935873-1</t>
  </si>
  <si>
    <t>Fatigue and tiredness, heaviness in head, elevated blood pressure</t>
  </si>
  <si>
    <t>0936049-1</t>
  </si>
  <si>
    <t>Shortly after vaccination patient began to feel anxious, shaky hands, with a numb like feeling in the arm he was vaccinated in.  Patient cleared by EMS.  Patient advised to call 911 or go to the nearest emergency room for any additional issues as needed.  Also advised to sign up for v-safe.</t>
  </si>
  <si>
    <t>0936552-1</t>
  </si>
  <si>
    <t>Alaska</t>
  </si>
  <si>
    <t>Muscle aches, chills, joint pain, local swelling and pain, fatigue, nausea. First symptom of nausea onset 1hr after injection. Duration of symptoms 40 hours.</t>
  </si>
  <si>
    <t>0937243-1</t>
  </si>
  <si>
    <t>None</t>
  </si>
  <si>
    <t>0937316-1</t>
  </si>
  <si>
    <t>0937330-1</t>
  </si>
  <si>
    <t>0937350-1</t>
  </si>
  <si>
    <t>0937353-1</t>
  </si>
  <si>
    <t>None.</t>
  </si>
  <si>
    <t>0937386-1</t>
  </si>
  <si>
    <t>Pt stated feeling light headed, difficulty breathing, dry mouth possible related to anxiety. Symptoms lasted about 8 min.</t>
  </si>
  <si>
    <t>0937404-1</t>
  </si>
  <si>
    <t>9:45 Client experiencing itching on the back of her neck. No rash, swelling, redness or hives noted. Slight itching on face on right eyebrow and right side of nose. No redness/rash noted. BP 190/96  9:50 BP 182/86 10:00 refused ambulance dispatch, itching resolved. States she feels well enough to leave and wants to go home. Client ambulated without difficulty. No s/s distress. Ambulated with husband to personal vehicle accompanied and driven by husband.</t>
  </si>
  <si>
    <t>0937408-1</t>
  </si>
  <si>
    <t>Employee very anxious about vaccines in general. Pt started having tingling down left arm, tingling underleft arm, down left side of rib cage then down left leg. At same time tingling and facial numbness. HR-96. Pt states she is ok. We decided to take her to the ER via W/C and was given Benedryl. No other problems.</t>
  </si>
  <si>
    <t>0937424-1</t>
  </si>
  <si>
    <t>9:45 client is experiencing itching on the back of her neck. No rash, swelling, redness or hives noted. Also c/o itching on right eyebrow and right side of nose. No redness/swelling noted. BP 190/96 9:50 BP 182/86  Client refuses ambulance dispatch.  10:00 States she feels well enough to leave and go home. Client ambulated without difficulty to her car; accompanied by husband. Husband driving vehicle.</t>
  </si>
  <si>
    <t>0937439-1</t>
  </si>
  <si>
    <t>Pt started feeling lightheaded and tremors. States last she ate or drank anything was as 6:00am in the morning. States symptoms lasted about 10 min.</t>
  </si>
  <si>
    <t>0937537-1</t>
  </si>
  <si>
    <t>Nebraska</t>
  </si>
  <si>
    <t>Had metallic taste in throat, felt disoriented, pins and needles in feet, and itching on arms</t>
  </si>
  <si>
    <t>0937543-1</t>
  </si>
  <si>
    <t>"Tingling sensation in left elbow.   Feels like I've been laying on it.  Event started approximately 5 minutes after injection and is getting better now.""""</t>
  </si>
  <si>
    <t>0937608-1</t>
  </si>
  <si>
    <t>Pt c/o tingling in face and nausea</t>
  </si>
  <si>
    <t>0937627-1</t>
  </si>
  <si>
    <t>Pt c/o tingling in the face and nausea</t>
  </si>
  <si>
    <t>0938180-1</t>
  </si>
  <si>
    <t>Colorado</t>
  </si>
  <si>
    <t>Extreme pain, swelling,  redness, and heat around injection site started approximately 6 hours post injection. Pain and swelling moved down into armpit and below followed by extreme itching.  Swelling and pain then moved down to left elbow. Then I developed throat itching, difficulty swallowing and wheezing. I also developed joint pain in opposite shoulder. I  immediately took 600 mg Ibuprofen and 50 mg Benadryl .  Itching, redness, and wheezing, and difficulty swallowing resolved about 30 minutes after taking the medication.  Next morning (today) I still have pain and swelling around injection site. Pain in left elbow and right shoulder joints. I still have moderate pain and edema below left armpit.</t>
  </si>
  <si>
    <t>0938278-1</t>
  </si>
  <si>
    <t>Approximately 5 minutes after patient vaccinated she started feeling light headed and had bilateral tingling in her extremities.  Patient's mother indicated she had severe pre-eclampsia prior to her delivery 3 months ago.  History of hypertension, takes Labetalol 300mg  TID.  EMS transferred patient to emergency room due to hypertension (patient hasn't taken a second dose of 3 today).</t>
  </si>
  <si>
    <t>0938346-1</t>
  </si>
  <si>
    <t>Just under 10 minutes after vaccine patient reports being light headed.  Patient has a history of anxiety.  Patient educated on what to do if he experiences any further issues and was cleared by EMS.</t>
  </si>
  <si>
    <t>0938381-1</t>
  </si>
  <si>
    <t>5-7 minutes after vaccine patient started complaining of abdominal ""fullness"" and being lightheaded.  Patient cleared by EMS and provided instruction on what to do if any further symptoms including v-safe reporting.""</t>
  </si>
  <si>
    <t>0938450-1</t>
  </si>
  <si>
    <t>Approximately 1 hour after vaccine pt developed flushing, swelling &amp; rash around shot site. 1 hive was visualized on lower part of deltoid away from shot site. Pt took 25 mg Benadryl. BP was initially elevated during observation period (175/107) however decreased over the course of an hour to 155/94.</t>
  </si>
  <si>
    <t>0938523-1</t>
  </si>
  <si>
    <t>Pt reported her chest hurt, dizziness, chest tightness, heart racing, anxious, shaky. Shaky voice, inc. RR, elevated BP &amp; HR, O2 Sat 99%, diaphoretic. vs monitored, pt laid down, practiced pursed lip breathing.  22 min after symptoms  reported, pt began to improve.  c/w vasovagal response.  pt d/c feeling well/stable  condition 1hr after symptoms first reported.</t>
  </si>
  <si>
    <t>0938615-1</t>
  </si>
  <si>
    <t>Patient began to grow faint and lost color in her face.  She was immediately taken into the evaluation room and the paramedics on scene found that she was having palpitations, pvc's and nausea.  They stabilized her and transferred her to the hospital where she would be further evaluated by the hospital.</t>
  </si>
  <si>
    <t>0938664-1</t>
  </si>
  <si>
    <t>2:33 Patient reports feeling lightheaded, drowsy, and headache. BP 160/98; HR 65; O2 99% on r/a. Vaccine site EMT in attendance. bilateral equal weak hand grasps, no drift noted. Oriented x 3. States she forgot to take her BP meds this morning. Patient refused ambulance per recommendation of EMT.  2:43 Patient states she feels fine and is ready to go home. BP 122/80; HR 64. Remains oriented to person, place, and time.. Client used a w/c to arrive and leave facility. Is accompanied with grandson.  Left with grandson.</t>
  </si>
  <si>
    <t>0938726-1</t>
  </si>
  <si>
    <t>3:28 patient feels  dizziness, blurred vision, states she is having trouble focusing her vision. C/O feeling flushed and feeling disoriented. It oriented to person, place, and time upon further assessment.  Denies itching or feeling hot. Is experiencing shakiness, does have hand trembling. EMT from vaccine site in attendance. BP 118/66; HR 76; O2 sat 98% on r/a. EMT recommended ambulance transport, patient refused.  3:36 HR 68. 3:45 BP 122/68; HR 67; O2 sat 97% on r/a.  3:50 Patient requested to go to restroom. Attended by nurse P. H. Patient states she feels like her skin is crawling. With assistance examined abdomen region. No redness, swelling or hives noted.  3:54 Patient left with assistance of facility w/c to awaiting personal car driven by husband.</t>
  </si>
  <si>
    <t>0938833-1</t>
  </si>
  <si>
    <t>Patient presents to the Emergency Department who was doing well up until she received COVID-19 vaccine at 1150. 15 minutes later patient started to experience throat tightening and tongue swelling. She was administered Epipen at 1217 by staff at vaccination clinic. EMS was called and prior to arrival at ER tongue swelling had subsided.</t>
  </si>
  <si>
    <t>0938893-1</t>
  </si>
  <si>
    <t>North Dakota</t>
  </si>
  <si>
    <t>Patient had severe chills and fever when she went to bed. She also noted a very strong bruise feeling and saying it is extremely painful at injection site. In a 3"" circle around the injection site, there is a dark red mark and bruising. Patient was advised to take Benadryl and Tylenol and to go to the emergency room if she has any trouble breathing or if symptoms become emergent.""</t>
  </si>
  <si>
    <t>0938983-1</t>
  </si>
  <si>
    <t>tongue swelling with bumps on tongue (felt fuzzy) knot in throat  reported to firefighter on duty and they encouraged me to go see my doc where he gave me a steroid shot as well as a benadryl tongue swelling went down in 15-20 minutes but knot in throat still present as well as now a headache</t>
  </si>
  <si>
    <t>0939058-1</t>
  </si>
  <si>
    <t>Pt c/o numbness to tip of tongue x 15 minutes than went away.</t>
  </si>
  <si>
    <t>0939248-1</t>
  </si>
  <si>
    <t>Within 12 hours localized reaction with redness, swelling, lump, hot to touch and extremely painful. Symptoms lasted for 48 hours. After that the area was itchy.</t>
  </si>
  <si>
    <t>0939588-1</t>
  </si>
  <si>
    <t>30 minutes post vaccine, pt started experiencing tongue and throat  feeling ""thick"", after a couple more minutes pt was having difficulty speaking and reporting difficulty breathing. Epi Pen (0.3) was administered, 911 called. EMTs arrived within 5 minutes and additional epinephrine was administered along with Benadryl. Pt was transported to ER and released about 4 hours later in stable condition.""</t>
  </si>
  <si>
    <t>0939749-1</t>
  </si>
  <si>
    <t>Headache within 15 minutes of vaccine , vomiting started about 2:00 am , at 10:30 am dizziness started, lips and face swelled, numbness of lips and roof of mouth, BP 180/100, HR 124, taken by ambulance to ER, throat tingling, given IV Solumedrol, IV Benadryl, IV Pepcid, IV Zofran, 4 hours later swelling reduced and sensation, diagnosed with angiosperms and discharged with Epi Pen, oral steroids for 10 days, 2 antihistamines BID and advised not to take second dose of vaccine</t>
  </si>
  <si>
    <t>0940482-1</t>
  </si>
  <si>
    <t>Almost immediately after patient vaccinated, while she was parking she said she felt like she was having difficulty swallowing and her ""throat was swollen"", also had a weird taste in her mouth.  She stated it just feels weird when she swallows.  Patient cleared by EMS.  Instructed patient to call her family physician, 911, or go to the nearest emergency room for any further issues.""</t>
  </si>
  <si>
    <t>0940497-1</t>
  </si>
  <si>
    <t>11pm arm got really sore. In the morning temp was 100.5. H/A, nausea, body ache.</t>
  </si>
  <si>
    <t>0941026-1</t>
  </si>
  <si>
    <t>Fever 100.5 Chills  Nausea  Headache</t>
  </si>
  <si>
    <t>0941057-1</t>
  </si>
  <si>
    <t>Pt c/o HA and vertigo. Stated she didn't take HTN or DM medication. Did not eat anything today. Last time to have food was 1/12/20 @ 8:00pm last night. Pt was transported by EMS to ER.</t>
  </si>
  <si>
    <t>0941094-1</t>
  </si>
  <si>
    <t>Pt c/o HA and vertigo. States she didn't take HTN or DM medication. She did not eat anything this morning and last time she ate was 8:00pm last night. Pt waited 30 minutes and symptoms continued to get worse. Pt was transported by EMS to ER.</t>
  </si>
  <si>
    <t>0941150-1</t>
  </si>
  <si>
    <t>Pt states her left side of face/head and neck felt numb. States symptoms are improving.</t>
  </si>
  <si>
    <t>0941192-1</t>
  </si>
  <si>
    <t>Injection site pain, swelling, tenderness and redness;  fatigue, headache, muscle pain, chills, nausea and fever (101), some lightheadedness</t>
  </si>
  <si>
    <t>0941195-1</t>
  </si>
  <si>
    <t>South Dakota</t>
  </si>
  <si>
    <t>Numbness and tingling around lips  started 18 minutes following administration of injection and began spreading to cheeks.  Administered one epi-pen in left thigh.  Improvement of symptoms took 15 minutes post-administration of epi-pen.  Seen by PA on-site</t>
  </si>
  <si>
    <t>0941351-1</t>
  </si>
  <si>
    <t>Fevr,vomiting, hurt all over, short of breath</t>
  </si>
  <si>
    <t>0941353-1</t>
  </si>
  <si>
    <t>Oklahoma</t>
  </si>
  <si>
    <t>The next morning i noticed i had a Sore arm and red raised area after vaccination. My heart rate has been higher than usual and I have chills.</t>
  </si>
  <si>
    <t>0941399-1</t>
  </si>
  <si>
    <t>generalized pruritis developed about 5-10 minutes after vaccine was given. Solu-medrol 40mg IM was given at that time. Pruritis persisted and patient then complained of mild shortness of breath. Epipen 0.3mg and diphenhydramine 50mg were given IM. EMS was called and the patient was transported to the ED.</t>
  </si>
  <si>
    <t>0941409-1</t>
  </si>
  <si>
    <t>Swelling and erythema to injection site.  Also reports headache, fever and chills.</t>
  </si>
  <si>
    <t>0941563-1</t>
  </si>
  <si>
    <t>Patient received COVID-19 Vaccine at 0956 and reported symptoms of itchy face and chest pressure at approximately 1008 during observation period.  Pt vital signs were 133/86, HR 130 and oxygen saturation 100% on room air.  Pt reported worsening symptoms of chest pressure and itchiness to face.  Provider instructed Epi Pen be given and pt to be transported to ED for further evaluation.  EKG obtained and showed sinus tachycardia.  Nonrebreather oxygen mask applied with 2L/min and oxygen saturation remained at 100%.  Pt was transported via ambulance to at 1038 and pt reported feeling improved symptoms prior to leaving the clinic at approximately 1034.  Pt stable at time of transfer.</t>
  </si>
  <si>
    <t>0941606-1</t>
  </si>
  <si>
    <t>redness, swelling and pain to the eye at 9:30 p.m. on day of vaccination received vaccine around 3:40 p.m. took contacts out around 9 p.m. and noticed swelling to eye 30 minutes later stated, ""I'm not sure if I scratched my eyelid getting the contacts out or if it's a reaction to the vaccine."" took Benadryl and used ice pack which ""seemed to provide relief"" - advised to contact primary care doctor and register with V-safe""</t>
  </si>
  <si>
    <t>0941643-1</t>
  </si>
  <si>
    <t>Patient reported feeling jittery after the vaccine; however, it resolved in 15 minutes.  Patient cleared by EMS.  .  Instructed patient to call his family physician, 911, or go to the nearest emergency room for any further issues.</t>
  </si>
  <si>
    <t>0941871-1</t>
  </si>
  <si>
    <t>1420: sitting in chair in general observation area. C/O left arm tingling. Encouraged to move arm and flex hand.  1424: states that the tingling is moving up her neck and it is throbbing now. Moved to private observation area. States her left arm is sore, throbbing with tingling down arm into hands. C/O soreness up neck and that chest feels heavy. Hx of asthma requiring new monoclonial antibodies started two months ago. BP 138/88; HR 98; O2 sat 97% on r/a. Color pink. States that her BP usually runs under 120 systolic and under 80 diastolic. States her pulse is usually in the 60-70s. No SOB noted. Lungs clear bilaterally, diminished in left lower lobe. Does not have inhalers with her. Denies throat swelling or itching. Gave water and denies difficulty swallowing.  1434: - HR 89; O2 95% on r/a. she drank a fruit smoothie she had in her purse.  1437: - EMT on site arrived for further evaluation. States that her pain in chest is 4/10 and now describes ""feels like pressure"" and states the pain is radiating up the neck and outward from left chest area.  1440: BP 146/90; HR 90: )2 97% on room air. Speaking without SOB noted.  States that pain is now radiating into her left side of back.  1442: EMS 911 activated, clinic manager notified 1446: O2 97% on r/a; HR 87. States pain less throbbing, but still radiating. 1450: Stall have decreased sensation and tingling in left arm.  1455: States pain is now 2/10. State left arm tingling improved. Color remains pink, no SOB noted, No resp. distress noted.  1500: EMS ambulance crew arrived. Patient states pain now 1/10 1504: HR 86, BP 111/73; O2 97%  1508: 12 lead EKG run per EMS. Advised transport to hospital. Patient agreed.  1510: Patient began stating that she did not want to go to hospital. Clinic manager had contacted MD on call and explained to her that he is approving transport due to her symptoms. Patient started talking about being worried about getting back to her car. EMS and clinic manager spoke to her about the dangers of driving self with her symptoms. Reassured that several hospitals can provide taxi or bus vouchers back to her car once evaluated and released. She then began talking about her dog being alone in a crate at home. States she just moved here several months ago and doesn't know any of her neighbors. States her only child lives in a different County and that he currently has COVID.  1515: Refusing transport via EMS 1519: Stood with lightheadedness, no SOB, States she feels fine now. Signed AMA refusal for transport to  hospital.  1520: Ambulated down hall with difficulty. EMS left. Walked back to restroom - voided.  1523: Ambulated per self to personal vehicle. Gait steady. No lightheadedness. States chest pain resolved.""</t>
  </si>
  <si>
    <t>0941872-1</t>
  </si>
  <si>
    <t>Patient complained of facial flushing approximately 10 minutes post vaccination.  Patient was cleared by EMS.  Instructed patient to call her family physician, 911, or go to the nearest emergency room for any further issues.</t>
  </si>
  <si>
    <t>0941986-1</t>
  </si>
  <si>
    <t>Moderna COVID- 19 Vaccine EUA Patient recieved first dose of COVID-19 Vaccine utilizing MODERNA Vaccine on January 13, 2021 at the current age of 17 years 5 months. Moderna EAU is for patients 18 years of age and older.</t>
  </si>
  <si>
    <t>0942003-1</t>
  </si>
  <si>
    <t>Patient is here to receive his first COVID-19 vaccine. He was inadvertently given the vaccine with a filtered needle, BD 305211, Blunt needle- filter, 5 Micron, 18g x 1 1/2 inch. Vaccine has white particles with size of particles not available.</t>
  </si>
  <si>
    <t>0942033-1</t>
  </si>
  <si>
    <t>Left arm numbness x 10 min</t>
  </si>
  <si>
    <t>0942077-1</t>
  </si>
  <si>
    <t>Patient complained of anxiety and mouth tingling.  Hx of anxiety and panic attacks, takes adderall.  Cleared by EMS. Instructed patient to call his PCP, 911, or go to the nearest emergency room for any further issues.</t>
  </si>
  <si>
    <t>0942084-1</t>
  </si>
  <si>
    <t>Red chest and tingling</t>
  </si>
  <si>
    <t>0942108-1</t>
  </si>
  <si>
    <t>Angina, palpitations and right arm numbness. Pt stated feeling was coming back.</t>
  </si>
  <si>
    <t>0942123-1</t>
  </si>
  <si>
    <t>Rash and redness to chest</t>
  </si>
  <si>
    <t>0942174-1</t>
  </si>
  <si>
    <t>Patient began to have tremors and felt her throat swelling</t>
  </si>
  <si>
    <t>0942187-1</t>
  </si>
  <si>
    <t>rigors, fever 103, dizziness, nausea, vomitingx1, bodyaches, sore inj site</t>
  </si>
  <si>
    <t>0942224-1</t>
  </si>
  <si>
    <t>Nevada</t>
  </si>
  <si>
    <t>Severe Headache on 1/12/21 at 7:45 pm. Woke up with extreme muscle aches 1/13/21 at 5:30 AM. Pins and Needles sensation started at 1/13/21 at 6:20 AM. Fever of 101.9 (oral) noticed at 10:30 AM.</t>
  </si>
  <si>
    <t>0942250-1</t>
  </si>
  <si>
    <t>Tingling and odd sensation to jaw and face</t>
  </si>
  <si>
    <t>0942379-1</t>
  </si>
  <si>
    <t>When receiving the vaccine there was immediately a burning. After a few hours,  left arm started having sharp pain and a decreased range of motion. The shoulder joint has been locked ever  since. I can hardly lift my arm from my body. Very intense pain, especially in evenings</t>
  </si>
  <si>
    <t>0942509-1</t>
  </si>
  <si>
    <t>Nausea &amp; Vomiting</t>
  </si>
  <si>
    <t>0943018-1</t>
  </si>
  <si>
    <t>Muscle aches, malaise, chills (afebrile)</t>
  </si>
  <si>
    <t>0943303-1</t>
  </si>
  <si>
    <t>I noticed a knot later on that evening at  the injection site and arm became really sore. Woke up with chills and fever during the night. When I got up to get ready for work I had chills, nausea , body aches , headache and a fever. Just took my temp at 8:30 am and its 101.5</t>
  </si>
  <si>
    <t>0943314-1</t>
  </si>
  <si>
    <t>Patient developed intense itching covering entire body within 30 minutes of injection. Patient consulted via text with physician from her office (works in pediatric office) and advised to take Benadryl as there was no rash, swelling, or shortness of breath. Within 30 minutes of Benadryl being taken patient experienced relief from the intense itching, however when it came time for a repeat dose of Benadryl patient was experiencing the intense itching again. This continued through the next morning. Patient is in fact still experiencing itching - however not as intense as last night. Patient continues to take Benadryl and it continues to provide relief - no other symptoms are presenting  at this time.</t>
  </si>
  <si>
    <t>0943349-1</t>
  </si>
  <si>
    <t>Due to lack of data for Asian-descent - I hope this data is helpful to Moderna and CDC. Light adverse side effects right after the vaccine was administered. Remained under supervision for 45 minutes longer instead of 15 min. Within 5 mins, heat rose up to my head causing dizziness &amp; head spin. Then loss of smell lasting for 10 min or a bit longer, then tongue tied hard / swollen for 3 hrs and lasting mildly 1 day after. Severe dehydration. Did not monitor heart beat due to severe fatigue. Took blood pressure rising and falling like roller coaster 2x. I stop and learned to relax and sleep throughout the day to calm the nervous system and the slight fever. Other normal aching pains as pre-described side effects. No nausea, vomiting, no rash as of 1 day after and no difficult breathing. Occasional and short loss of smell carried after 1st day.</t>
  </si>
  <si>
    <t>0943377-1</t>
  </si>
  <si>
    <t>Experienced fatigue, headache, body chills, body sweats, muscle pain (back and neck), some nausea from 8PM day of administration-current (9:30 AM 1/14/2021); Sore arm at injection site.</t>
  </si>
  <si>
    <t>0943378-1</t>
  </si>
  <si>
    <t>Louisiana</t>
  </si>
  <si>
    <t>Rash from knees to chest with itching,.Relieved by taking Benadryl 50 mg; still some itching 12 hours after Benadryl but has improved ""75%"" according to patient. Rash has resolved.""</t>
  </si>
  <si>
    <t>0943537-1</t>
  </si>
  <si>
    <t>I started having fever chills, fever and headache combined, as well as fatigue.</t>
  </si>
  <si>
    <t>0943615-1</t>
  </si>
  <si>
    <t>she did not disclose any allergies prior to injection. about 10 minutes after the injection, patient c/o dizziness lightheaded feeling flush, she stood up, fanned herself with paperwork, then layed down flat on strecther, noted red blotches on her upper chest, and diaphoretic, removed her facemask. RNs decided to take her into the ER. wheeled her there in wheelchair.  on the way, patient states she may have had a reaction to penicillin in the past. ER  nurses and doctor assessed pt,  according to chart she had several episodes of lightheaded/flushed feelings. given crackers and juice because she had not eaten breakfast. Benadryl po 50mg given. d/c back to work as occupational therapist at hospital outpatient clinic.</t>
  </si>
  <si>
    <t>0943636-1</t>
  </si>
  <si>
    <t>Vasovagal syncope (loss of consciousness) Tonic seizure (tensing and twitching of arms) Irregular heartbeat (per EKG) Extremely low blood pressure  I received the vaccine at a public health pop-up, drive through clinic for first responders - I accessed the vaccine through my employer as a first responder. The vaccine was administered to my left arm without complication at approximately 1:00pm (my scheduled appointment). I proceeded to the area designated for patients to be observed after receiving the vaccine and was asked to wait 15 minutes. I recall getting to the observation area then telling my spouse I felt unwell - after the event he notified me that I told him I was about to pass out and asked him to get medical help. I lost consciousness approximately 5-10 minutes following the vaccine. My husband reported that after losing consciousness I seemed to have a minor seizure, as evidenced by my head jerking and my arms and fingers ""tensing and curling up"".  I was sitting in the passenger seat of my car at this time, so I suffered no fall or fall related injury. Public health officials and EMT responded. They indicated to my spouse that I had experienced a vasovagal syncope episode and that I had ""gone tonic""/ had a ""tonic seizure"".  They took my blood pressure, which was very low (I don't recall exactly but it was 80 over something). They also took my blood sugar among other things that I do not recall.  I was given oxygen and put into an ambulance. I was shaking, so they wrapped me in blankets. I believe they may have done an EKG and placed a blood pressure cuff while I was in the ambulance, but I do not recall any specifics about this. The EMT also drew my blood, placed an IV, and administered IV fluids while I was in the ambulance. I was taken by ambulance to the emergency department""</t>
  </si>
  <si>
    <t>0943637-1</t>
  </si>
  <si>
    <t>Iowa</t>
  </si>
  <si>
    <t>Nurse administered 1ml of Moderna vaccine instead of 0.5 ml of vaccine.  Patient reports tiredness and a sore arm morning of 1/14/2021</t>
  </si>
  <si>
    <t>0943670-1</t>
  </si>
  <si>
    <t>Wisconsin</t>
  </si>
  <si>
    <t>Patient reported feeling like it was difficult to keep her eyes open, like they were starting to get swollen. She also reported feeling chest heaviness. She denied shortness of breath.  Patient back into clinic with these symptoms about 1250pm.  We gave her 20mL of Benadryl per our standing order. This RN took her BP 112/72, P 96 02 98%. Patient denied clamminess, denied being too hot or cold, denied feeling anxiety. Denied feeling anxious before the vaccine, denied having reactions to medications or vaccines in the past. By 1305 patient reported she was able to fully open her eyes, and felt her side effects were improving.</t>
  </si>
  <si>
    <t>0943671-1</t>
  </si>
  <si>
    <t>Patient received vaccination on 1/13/2021 ~11:30 AM, developed a rash to left breast the same day around 8 pm may have lasted an hour.  Applied Hydrocortisone and went to sleep before 9 pm.  Rash resolved.</t>
  </si>
  <si>
    <t>0943696-1</t>
  </si>
  <si>
    <t>Severe rigors, body aches, chest pain, shortness of breath, sore throat, palpitations/tachycardia, hypotension, extreme fatigue, fever up to 101.6 AFTER two acetaminophen 500mg and one aspirin 81mg dosing. Symptom onset about 22 hours after first dose and continue to linger. Fever duration 12 hours with rigors. Mild diarrhea today.  Previously had the live coronavirus on 10/31/20 and recovered with very mild symptoms of headache and fatigue. Vaccine symptoms were severe in comparison.</t>
  </si>
  <si>
    <t>0943776-1</t>
  </si>
  <si>
    <t>20 minutes after vaccine administration, client reported swollen lips and facial flushing. Client seen and cleared by EMS</t>
  </si>
  <si>
    <t>0943932-1</t>
  </si>
  <si>
    <t>Client has a history of vaso-vagal reactions to blood draws and vaccinations. Post vaccination she was seated in the passenger seat in vaccine pod observation lot and felt like she ""was going to pass out"". Her husband got the attention of the paramedic overseeing the area. She did not become unresponsive at any time but became very pale. Her BP was 80/40 when initially checked. EMS was call and she was shortly thereafter taken to a local ED via non emergent transport. Her husband had driven her to the pod site and did not receive a vaccination.  She was discharged home yesterday.""</t>
  </si>
  <si>
    <t>0944010-1</t>
  </si>
  <si>
    <t>Client does not speak English, daughter translated. Daughter stated client was experiencing tingling in the left arm. Daughter also stated client also experiences tingling since having surgery last year. Client was seen &amp; cleared by EMS</t>
  </si>
  <si>
    <t>0944081-1</t>
  </si>
  <si>
    <t>The day after recieving the shot I woke up with chills, Ache , fever. Temp. was 101.0, took tylenol. The next morning I felt a heaviness in my chest. Patient continue to experience aches, chills and fever.</t>
  </si>
  <si>
    <t>0944190-1</t>
  </si>
  <si>
    <t>Chest pain, anxiety and numbness to right hand x 10 minutes</t>
  </si>
  <si>
    <t>0944292-1</t>
  </si>
  <si>
    <t>Vertigo, blurred vision and HA</t>
  </si>
  <si>
    <t>0944313-1</t>
  </si>
  <si>
    <t>client reported feeling dizzy approximately 5 minutes after receiving the vaccine</t>
  </si>
  <si>
    <t>0944316-1</t>
  </si>
  <si>
    <t>Blurred visions, vertigo and HA</t>
  </si>
  <si>
    <t>0944330-1</t>
  </si>
  <si>
    <t>reports feeling dizzy approximately 5 minutes after receiving vaccine</t>
  </si>
  <si>
    <t>0944435-1</t>
  </si>
  <si>
    <t>Dizziness</t>
  </si>
  <si>
    <t>0944574-1</t>
  </si>
  <si>
    <t>SYMPTOMS BEGAN THE DAY AFTER VACCINATION.  STARTED WITH NUMBNESS AND TINGLING IN RIGHT FOOT.  PAIN IN SAME AREA THAT DAY.  WEAKNESS OF ARCH IN FOOT.  SAME SYMPTOMS CONTINUED UNTIL 01/14/21.  ON 01/14, BOTH RIGHT AND LEFT FEET, ANKLES, LEGS (ABOVE THE KNEE DOWN).  THESE SYMPTOMS SPECIFICALLY INCLUDE TINGLING, PRICKLY, SLIGHT NUMBNESS.  CONDITION GETS BETTER AND WORSE FOR NO REASON.  ESSENTIALLY FEELS LIKE LEGS ARE WAKING UP AFTER THEY HAVE FALLEN ASLEEP.  ALSO HAS THE SAME SYMPTOMS IN BOTH ARMS (ELBOW DOWN) AND HANDS.  HANDS FEEL VERY COLD.  SAME SYMPTOMS IN RIGHT SIDE OF FACE INCLUDING EAR.  NO SEVERE PAIN PRESENT.  NOT TAKEN ANY ACTION TO RESOLVE AS OF YET.</t>
  </si>
  <si>
    <t>0944644-1</t>
  </si>
  <si>
    <t>Headache, fatigue, body aches, nausea, vomiting  Started Monday, January 11, 2021around 3:45pm</t>
  </si>
  <si>
    <t>0944703-1</t>
  </si>
  <si>
    <t>Patient complained of pain at the injection site (right deltoid), decreased range of motion to right arm, slight amount of swelling to injection site. Lasted 4-5 days.</t>
  </si>
  <si>
    <t>0944776-1</t>
  </si>
  <si>
    <t>Pain at injection site, chills, fever, extreme fatigue, sleepy, and confusion</t>
  </si>
  <si>
    <t>0944827-1</t>
  </si>
  <si>
    <t>Pt injected at 1210.Alerted staff at clinic her complaints of not ""feeling well"" Some itchiness on roof of mouth and tongue. Mettalic tase in her mouth. Skin was warm and dry. Pulse was between 110-120. Pulse ox 99. Bp 140/?.  Client reports history of anxiety and did feel anxious. C/O feeling ""funny"" Stated some disorientation that she could not explain. After monitoring patient for 30 minutes symptoms did not subside, EMS called and client was transferred to local hospital. Client was encouraged by EMS to use her epi pen , but client refused. Benadryl was offered by clinic staff, she refused as well because she stated she has taken her Claritin.""</t>
  </si>
  <si>
    <t>0944888-1</t>
  </si>
  <si>
    <t>Client reported to clinic staff at 12:20 that she wasn't feeling right. Client was placed supine on cot. Skin warm a nd dry , BP 140/? P 110-120. C/O itchiness on roof of mouth and tongue. No apparent respiratory distress. Pulse ox 98. C/O of some disorientation. No loss of consciousness. Patient monitored for 30 minutes, no worsening of symptoms. EMS called as symptoms still persisted, Client took Claritin at 11:30 as instructed by MD. Benadryl offered, client was refusing that as well.</t>
  </si>
  <si>
    <t>0945026-1</t>
  </si>
  <si>
    <t>Virginia</t>
  </si>
  <si>
    <t>pt received vaccine at 1137 in left deltoid IM, started having acute right gluteal pain approximately 3-4 hours later after getting undressed.  pain to put pressure on the buttocks, hurts to bear weight/transition from sit to stand.  did not have this pain prior to the vaccine, did not do activity today to aggravate the gluteus, does not have a hx of this type of pain.</t>
  </si>
  <si>
    <t>0945038-1</t>
  </si>
  <si>
    <t>Vaccination given 1314 and sent to waiting room for monitoring.  Began to have itching at 1325. PO benadryl administered.   Then with throat swelling. Epinephrine administered by EMS/Fire at 1:32pm: 0.5mg IM right arm.   1342 improving  1350 itching/throat swelling returning while EMS/Fire on phone with medical director.   1352 second dose of epinephrine administered by De Pere EMS/Fire: 0.5mg IM left arm  Medical Director on site for evaluation. Client given option to transport to hospital or stay for monitoring with EMS/Dr.  Condition improving, chose to stay for monitoring.   Client improved and up walking halls   1513 Client cleared to be released home via private transport</t>
  </si>
  <si>
    <t>0945054-1</t>
  </si>
  <si>
    <t>Mississippi</t>
  </si>
  <si>
    <t>Chills, Dizziness, Scratchy sore throat, difficult to swallow, numb tongue, malaise</t>
  </si>
  <si>
    <t>0945097-1</t>
  </si>
  <si>
    <t>Experienced numbness and tingling to left side of face and arm.</t>
  </si>
  <si>
    <t>0945149-1</t>
  </si>
  <si>
    <t>Within 15 minutes of administration the person stated that she was having lite headedness.  Person was refusing any assessment or care and wanted to go outside to take her face covering off.  After going outside the person seemed to be feeling less lite headed, but do to language barrier the person was hard to understand.  An assessment was attempted but person refused any care.</t>
  </si>
  <si>
    <t>0945173-1</t>
  </si>
  <si>
    <t>"heart racing""  ""dizziness"" ""blurred vision""""</t>
  </si>
  <si>
    <t>0945231-1</t>
  </si>
  <si>
    <t>10:00 - Patient still at shot table. States he felt lightheaded. Color pale. Encouraged to deep breathe, mask removed. States he feels like he is going to pass out. RN (clinic manager) at patient's side. Two additional nurses at patient's side. 10:12- Patient did not lose consciousness. Was able to stand with assist and moved to w/c. Patient taken to private observation accompanied per nursing and EMT. Pt. taken outside for fresh air.  HR 130 strong and regular. Unable to obtain BP due morbid obesity. RN recommended to patient to receive second dose of Moderna in a private clinic to be closely monitored and supine. 10:17 - Patient recovered. Declined ambulance. Patient stood, no lightheadedness/vertigo. Patient chose to ambulate to private vehicle, accompanied by wife.</t>
  </si>
  <si>
    <t>0945417-1</t>
  </si>
  <si>
    <t>Nausea , Left Arm Pain, Nervous</t>
  </si>
  <si>
    <t>0945425-1</t>
  </si>
  <si>
    <t>Wheezing  and coughing</t>
  </si>
  <si>
    <t>0945482-1</t>
  </si>
  <si>
    <t>Neck hurting, tongue swelling and numbness, ear and face swelling and hot to touch. Benadryl,2 epi pen shots,steroids</t>
  </si>
  <si>
    <t>0945497-1</t>
  </si>
  <si>
    <t>Flush, dizzy. NIBP 182/114 @ 1028. 223/112 @ 1031.  HR 91 initially, shot up to 114. No c/o SOB, sats 100% on RA. Pt taken to ED immediately.</t>
  </si>
  <si>
    <t>0945534-1</t>
  </si>
  <si>
    <t>Patient started feeling tingling sensation on her throat and numbness on her lips. BLS activated. Patient received 0.3 mg IM of epi and 50 mg IM of Benadryl. 1408: 163/92 HR 102 02sat 100% on room air. Patient denies SOB. Pt awake and alert. 1412: 144/80 98 100% RA. Patient stated that throat feels better post meds with tingling on the lips.  Tx to the ED</t>
  </si>
  <si>
    <t>0945548-1</t>
  </si>
  <si>
    <t>15 minutes after receiving the vaccine I felt like I was going to faint and then called out somone?s name and she came and caught me as I fainted. They called for Rapid Response Team.   They put me on a stretcher, asked what happened, and took some vital signs - I was tachycardic, BP was 184/108 pulse ox 97 and they also saw nystagmus only in my left eye which I?ve never had before.</t>
  </si>
  <si>
    <t>0945602-1</t>
  </si>
  <si>
    <t>20 seconds post vaccine: Flush and dizziness 5 mins post vaccine: tingling tongue, flush, dizziness 15 min post vaccine: symptoms as above, tingling below knee to feet 30 min post vaccine: symptoms as above, facial/jaw tingling/felt swollen, ears hot/swollen  -- took diphenhydramine 25mg 45 min post vaccine: tongue and face started to feel better, tingling moved to back of throat with  mild difficulty swallowing 60 - 90 min post vaccine: took another 25 mg diphenhydramine and 10mg claritin.  Symptoms started to subside 3 hours post vaccine</t>
  </si>
  <si>
    <t>0946246-1</t>
  </si>
  <si>
    <t>itchy eyes, ears hot and facial flushing/rash</t>
  </si>
  <si>
    <t>0946424-1</t>
  </si>
  <si>
    <t>Utah</t>
  </si>
  <si>
    <t>Shortly after receiving vaccine patient began experiencing dizziness, nausea, fatigue and headaches. Later that night started coughing and then woke up the next morning with a sore throat.</t>
  </si>
  <si>
    <t>0946439-1</t>
  </si>
  <si>
    <t>101.1 fever, chills, headache, bodyache, nauseous, can't sleep, neck hurts, bruised up left arm, tired, lower back hurts, joints in both knees hurt.  All started at 1 am this morning.  Has lasted for 8 hours so far</t>
  </si>
  <si>
    <t>0946479-1</t>
  </si>
  <si>
    <t>hives on neck, injection site</t>
  </si>
  <si>
    <t>0946517-1</t>
  </si>
  <si>
    <t>(MODERNA COVID 19 VACCINE EUA)   Unknown, tried contacting patient back multiple times but was unsuccessful</t>
  </si>
  <si>
    <t>0946519-1</t>
  </si>
  <si>
    <t>Continual Elevated heart rate</t>
  </si>
  <si>
    <t>0946577-1</t>
  </si>
  <si>
    <t>irritation of eyes bilaterally, redness to cheeks and forehead</t>
  </si>
  <si>
    <t>0946582-1</t>
  </si>
  <si>
    <t>Pt reported she had nausea, vomiting, diarrhea, fever102.0, chills, injection site pain, body aches at approximately midnight.  This nurse requested patient report to ER as soon as possible.  Admit to ER at approx 1810.  Labs ordered, zofran 8mg administered IVP per physician orders, Tylenol 1G administered, IV fluids given at time of visit.  Pt released at 11 p.m.</t>
  </si>
  <si>
    <t>0946643-1</t>
  </si>
  <si>
    <t>Moderna COVID-19 Vaccine EUA - Diarrhea , nausea, headache, chills, fever, 100.5,  flush face, very sore arm at site of injection</t>
  </si>
  <si>
    <t>0946720-1</t>
  </si>
  <si>
    <t>3 Hours after vaccine: PATIENT STATES SHE EXPERIENCES NAUSEA, VOMITTING, DIZZINESS,FATIGUE, WEAKNESS, ATAXIA RESULTING IN A FALL, PALLOR, AND FORGETFULNESS   THE DAY AFTER THE VACCINE WAS ADMINESTERS SHE CONTINUED TO HAVE FATIGUE AND WEAKNESs  She rested the day after, no medical treatment needed.</t>
  </si>
  <si>
    <t>0946769-1</t>
  </si>
  <si>
    <t>3 hours after vaccine was administered: PATIENT STATES SHE EXPERIENCES NAUSEA, VOMITTING, DIZZINESS,FATIGUE, WEAKNESS, ATAXIA RESULTING IN A FALL, PALLOR, AND FORGETFULNESS    THE DAY AFTER THE VACCINE WAS ADMINESTERS SHE CONTINUED TO HAVE FATIGUE AND WEAKNESS. ADVISED TO CONTACT PCP TO HAVE SECOND DOSE ADMINSTERED  Patient rested. No medical</t>
  </si>
  <si>
    <t>0946825-1</t>
  </si>
  <si>
    <t>Rash over about 1/2  of my trunk: lower belly, sides of chest, armpits, upper legs, mid back.</t>
  </si>
  <si>
    <t>0946884-1</t>
  </si>
  <si>
    <t>PT reported vomiting/nausea, fever at 101 and headaches, chills and body aches.</t>
  </si>
  <si>
    <t>0946927-1</t>
  </si>
  <si>
    <t>Patient called to report a rash on her hands, arms, and chest that is red and stings. Patient noticed the rash approximately 90 minutes after receiving her vaccination. Denies any shortness of breath or swelling in the face or neck. Writer instructed patient to take Benadryl after verifying no known drug allergies and to call a health care provider, especially if rash does not improve. Spoke to patient 1/15 AM, and she states that the rash is improving but still there after taking Benadryl.</t>
  </si>
  <si>
    <t>0946982-1</t>
  </si>
  <si>
    <t>About 10 hours after my vaccine my arm was extremely sore, I vomited several times, and have the chills.</t>
  </si>
  <si>
    <t>0947146-1</t>
  </si>
  <si>
    <t>Five hours after injection, sudden onset of itchy rash, tiny, slightly pink raised bumps on upper/inner right thigh. Spreading within a 15 minute period to upper/inner left thigh, arms and neck. Issue resolved in 30 minutes with 10 mg dose of Cetirizine Hydrochloride (Zyrtec). No ongoing rash symptoms. Soreness at injection site is only side effect remaining 17 hours after injection.</t>
  </si>
  <si>
    <t>0947174-1</t>
  </si>
  <si>
    <t>Sore arm at site of injection, headache, fatigue, general malaise, runny nose and sore throat</t>
  </si>
  <si>
    <t>0947190-1</t>
  </si>
  <si>
    <t>Arm is sore at the site of injection, headache, sore throat, runny nose, general malaise and fatigue</t>
  </si>
  <si>
    <t>0947287-1</t>
  </si>
  <si>
    <t>10 hours after vaccine, developed fever of 99.4 and chills.  Achy in joints.  500mg Tylenol taken at 2:15 amAnother 500 mg taken at 5:45am  Around 7am chills began to subside but fever remained and actually increased ton100.6. At 12noon pm another 1000mg of Tylenol taken. Body aches still present and skin very sensitive to the touch.  At 1pm temp has risen to 102.1 even after Tylenol 1 hour prior.  Some mild nausea now present</t>
  </si>
  <si>
    <t>0947735-1</t>
  </si>
  <si>
    <t>Patient developed hives, itchiness, dizziness within about 15 minutes of receiving the vaccine.  We administered 0.5 cc mg of epinephrine and paramedics were called.  Patient made a full recovery within 20 minutes.</t>
  </si>
  <si>
    <t>0947764-1</t>
  </si>
  <si>
    <t>When my wife woke up in the morning. She started shaking all over. Her eyes were wide open. I tried to get her into bed and she did the same thing. I got her dressed and went to PCP. The MDF ran blood work and did covid and flu shot test. MD stated if she continues we would run a CAT scan.  She is now achy, has a bad headache and extremely exhausted.</t>
  </si>
  <si>
    <t>0947795-1</t>
  </si>
  <si>
    <t>Very bad chills, and all over body aches. Injection site was very swollen and red and hot to the touch.  PS. Just so you know i was poked twice, according to the person administering the shot the fluid was not fully injected, so i was poked twice.</t>
  </si>
  <si>
    <t>0947871-1</t>
  </si>
  <si>
    <t>Hives, itchiness, dizziness.  Given 0.5 mg. of epinephrine right away.  Paramedics called.  Client recovered within 5 minutes.</t>
  </si>
  <si>
    <t>0947887-1</t>
  </si>
  <si>
    <t>Large red rash on arm, approximately 12 inches.  Ran fever of 102.5. Neck ache</t>
  </si>
  <si>
    <t>0948014-1</t>
  </si>
  <si>
    <t xml:space="preserve">-Redness at injection site has spread into about a 3 inch circle (length and width). Started as about a 1 inch circle. -The area is hot to the touch -Swelling and hardness  I have iced the area on and off, it does not seem to help. Benadryl does not seem </t>
  </si>
  <si>
    <t>0948019-1</t>
  </si>
  <si>
    <t>Beginning at about 24 hours: Injection site slightly swollen and very sore. Hurt, but did not interfere with regular activities.  Low fever up to 99.8  Took one Tylenol tablet at bed time. Low fever (99.3) the next day until afternoon.  Fever gone by 48 hours.  Arm pain and swelling also mostly gone by 48 hours.</t>
  </si>
  <si>
    <t>0948109-1</t>
  </si>
  <si>
    <t>Numbness in throat/uvula</t>
  </si>
  <si>
    <t>0948112-1</t>
  </si>
  <si>
    <t>Vaccine to R deltoid numbness &amp; tingling to L arm. Face &amp; neck felt tingly. Hands cold. BP 170/130 @ 315 150/102 @ 3:40 P92-&gt;P 83 O2 100% Has slightly elevated BP regularly normal 140/90. Has a BP cuff @ home Alert &amp; oriented. Talkative. Eye contact Normal Gait &amp; Movement</t>
  </si>
  <si>
    <t>0948160-1</t>
  </si>
  <si>
    <t>Patient received the Moderna Covid-19 vaccine, lot # 041L20A, exp 07/03.2021, then proceeded to the observation area.  According to the observers, after roughly eight minutes in the observation area, the caregiver started reporting ""throat tightness, chest heaviness and a metallic taste in her mouth.""  Rapid response was called to the scene.  Patient's BP was 110/70.  No tachycardia with palpation or tachypnea with observation.  Patient was not diaphoretic.  Patient then reported a dull HA.  Patient declined transfer to the ED, stating that she felt much better.   Patient remained in the observation area for a full hour, then walked herself out to meet her husband at the car.""</t>
  </si>
  <si>
    <t>0948198-1</t>
  </si>
  <si>
    <t>Patient presented to vaccine clinic for Covid vaccine. (Patient received Moderna Vaccine).  She received her vaccine at 7:45 PM.  15 minutes after getting vaccination she developed symptoms of tingling around her mouth.  She informed staff of the symptoms.  Vital stable without any hypoxia. No lip, tongue or throat swelling.  No skin rash. No trouble breathing.  She was given 10 mg of cetirizine.  She did feel like she had hives in her throat and tingling sensation going to the back of her throat. EMS was called and she given 50mg of diphenhydramine and given 0.3mg of epinephrine. Symptoms immediately started to improve shortly after epinephrine was given.  She did develop some restlessness and tremor after epinephrine was given which did resolve. EMS arrive and transported her to the hospital.</t>
  </si>
  <si>
    <t>0948232-1</t>
  </si>
  <si>
    <t>HTN s/p Moderna Vax, frontal HA approx 5 hours prior.</t>
  </si>
  <si>
    <t>0948247-1</t>
  </si>
  <si>
    <t>0948299-1</t>
  </si>
  <si>
    <t>Approx 40 post injection, c/o flushing HTN 203/105. Transitioned to ED.</t>
  </si>
  <si>
    <t>0948328-1</t>
  </si>
  <si>
    <t>Body ache, low back pain , fever,  and fatigue</t>
  </si>
  <si>
    <t>0948417-1</t>
  </si>
  <si>
    <t>no symptoms reporting because patient is only 17 years old at time vaccine was administered.</t>
  </si>
  <si>
    <t>0948427-1</t>
  </si>
  <si>
    <t>Patient received the Covid-19 Moderna vaccine, lot # 041L20A, exp date 07/03/2021, approximately 11:52 am.  She then proceeded to the observation area.  At approximately 12:05 pm, she reported ""left arm tingling and numb, and lightheadedness.""   BP was 132/84, pulse 72.  Rapid response was already on the scene and went to consult with patient. Approximately 18 minuts post vaccine, the observeres recorded ""flushing.""  Patient declined to be transfered to the ED.  She recovered in the observation area before leaving.""</t>
  </si>
  <si>
    <t>0948428-1</t>
  </si>
  <si>
    <t>We got a call from a home health nurse Brandu Talamo, stating that the patient passed away.</t>
  </si>
  <si>
    <t>0948459-1</t>
  </si>
  <si>
    <t>pain at injection site occurred an hour after injection and persisted into next day and continued to increase in pain and becoming tender to touch and movement.  Muscle soreness throughout body, joint pain throughout body, chills and fatigue occurred previous day and continually persisted</t>
  </si>
  <si>
    <t>0948496-1</t>
  </si>
  <si>
    <t>Patient under age limit guideline but was given vaccine.  No adverse event (medical) noted.</t>
  </si>
  <si>
    <t>0948501-1</t>
  </si>
  <si>
    <t>no adverse effects. reporting due to patient under the recommended age at time of administration</t>
  </si>
  <si>
    <t>0949423-1</t>
  </si>
  <si>
    <t>None stated.</t>
  </si>
  <si>
    <t>0949491-1</t>
  </si>
  <si>
    <t>1/14/2021: Dizzy and Chills 1/15/2021: Chills, Headache, Knee/Foot (bottom) pain, bodily itchiness, weakness, flu-like symptoms, sleepy 1/15/2021 @ 1000 hrs: Advil</t>
  </si>
  <si>
    <t>0949507-1</t>
  </si>
  <si>
    <t>20 minutes post vaccine administration. Patient complains Redness notice to upper chest area below neck and numnbess to right hand (pointer finger and middle finger) .</t>
  </si>
  <si>
    <t>0949540-1</t>
  </si>
  <si>
    <t>Tongue was numb for hour following vaccine and then resolved on its own. Significant pain at infection site lasting at least 48 hours -took Tylenol and ibuprofen. Significant nausea without vomiting starting approx. 12 hours after vaccination, took zofran to help, lasted up to 48 hours after receiving vaccine. Body aches started approximately 12 hours after vaccine and lasted 48 hours.</t>
  </si>
  <si>
    <t>0949568-1</t>
  </si>
  <si>
    <t>Received Vaccine at 1545 - Reported symptoms of throat thickening consistent with her previous anaphylaxis reactions at 1553.  STAT team initiated at 1553, VSS, Benadryl 25mg PO given.  Transferred to ED by Wheelchair - ED course treated with Pepcid 40mg, solumedrol 125mg  and epinephrine 0.3mg IV at 1604 and given 1L bolus of 0.9 NaCl. Patient observed in the ED until all s/sx resolved.  Discharged Home with 40mg Prednisone PO daily x4 days.   Pt only complaint throughout was throat ""thickening"".  No other s/sx per chart review.""</t>
  </si>
  <si>
    <t>0949652-1</t>
  </si>
  <si>
    <t>Shortness of breath, Chest tightness, and Hot</t>
  </si>
  <si>
    <t>0949667-1</t>
  </si>
  <si>
    <t>Day of injection 1/11 Injection site: immediate pain. Within 2 hours, itching began  Around 6pm: chills, injection site, redness, swelling, pain, heat, itching and burning sensation   1/12 Injection site: increased swelling, redness, heat, pain, itching and burning.  Fatigue, dizziness, lightheaded, headache, muscle and joint pain (especially left shoulder, neck, lower back and hips) chills at night  1/13  Injection site: continued swelling, redness, heat, pain, and burning. Increased itching Chills at night  1/14 Injection site: slightly less swelling, redness, heat, pain, and burning (burning only with muscle use). Increased itching  1/15 Injection site: reduced swelling redness, heat, pain, itching and burning</t>
  </si>
  <si>
    <t>0949765-1</t>
  </si>
  <si>
    <t>2. On, 1/13/21, employee received vaccine. Employee c/o dizziness 15 minutes after receiving vaccine. She stated it started 5 minutes prior to that but didn't report it then. Checked employee's site and slight redness noted; no warmth; patient temperature 98.7, HR 96; denies SOB/difficult breathing; patient states she is sleepy and feels like her breathing is slowing down-RR WNL; laid employees head back to alleviate dizziness; waited with employee for another 20 minutes with no new symptoms developing, other than her feeling flush; employee desired to be evaluated in ER; was taken via w/c to personal vehicle and driven to ER; Employee had lab drawn and was discharged with diagnosis of weakness, fatigue, dizziness and giddiness.</t>
  </si>
  <si>
    <t>0949774-1</t>
  </si>
  <si>
    <t>Arizona</t>
  </si>
  <si>
    <t>Very sore arm morning of, could hardly move it. Headache and body aches. Chills and sweats. Drowsiness.</t>
  </si>
  <si>
    <t>0949783-1</t>
  </si>
  <si>
    <t>No reaction other than soreness until this morning when the injection site started to itch, there is a hard lump, and it feels hot. This afternoon there was a second spot a bit lower that is now also red&lt; hot and itchy with 3 smaller bumps that look like hives.</t>
  </si>
  <si>
    <t>0949798-1</t>
  </si>
  <si>
    <t>Chills started at 8pm 1-12-21, turned into body aches and sweats, fever started middle of night and lasted until noon on 1-13-21, reaching 101.0 at the highest. Then had headache and sore eyes and fatigue. Body felt hot 1-14-21 with no fever just fatigue. Felt fine 1-15-21. Previously was dx with a positive COVID test in October of 2020.</t>
  </si>
  <si>
    <t>0950081-1</t>
  </si>
  <si>
    <t>Fatigue, skin hurts, joints hurt, headache, nausea, pain at injection site, lose of appetite</t>
  </si>
  <si>
    <t>0950088-1</t>
  </si>
  <si>
    <t>5 minutes after injection patient developed throat tightness,  SOB and  stated that lips felt swollen.  She has a  history of similar reaction to bee stings. Patient took a dose of Benadryl and used her epi -pen auto injector that she brought with her.  She was monitored by Public Health Medical Advisor (physician),  for 45 minutes after the event.  VS at 1337 were 160/80, P 72, R 16 and Po2 89%. VS rechecked at 1340 and Po2 94% , P73 . Patient left clinic at 1345 as symptoms resolved.  Patient  reported back on 1/14/21 that all symptoms  were resolved and had no further issues.</t>
  </si>
  <si>
    <t>0950201-1</t>
  </si>
  <si>
    <t>Generalized hives, worse on legs and buttocks, started ~30 minutes after injection. Never had allergic reaction to vaccines in past. Treated with 2 50mg Benadryl. Symptoms began improving ~30 minutes after Benadryl. No cough, difficulty swallowing or shortness of breath. (No other symptoms other than hives)</t>
  </si>
  <si>
    <t>0950212-1</t>
  </si>
  <si>
    <t>Tachycardia, Night Sweats, Persistent Cough, Fatigue, Brain Fog</t>
  </si>
  <si>
    <t>0950316-1</t>
  </si>
  <si>
    <t>Soreness, several hours after the shot and lasting about 3-4 days, felt like a major bruise, but went away.  Then, 7 days after the vax, started itching in the area of the injection site, which subsided with a Bendadryl overnight and next day.  In the evening of the 8th day after injection, began itching again and noticed large red patch, slightly swollen and a little warm.  Itching is mild, goes away with cortisone cream.</t>
  </si>
  <si>
    <t>0950331-1</t>
  </si>
  <si>
    <t>Dizzy at first, wave of nausea, cold, pale. Monitored vitals.</t>
  </si>
  <si>
    <t>0950339-1</t>
  </si>
  <si>
    <t>Felt dizzy and lightheaded 8 minutes after vaccine. Felt like she was fainting. Monitored vitals .</t>
  </si>
  <si>
    <t>0950346-1</t>
  </si>
  <si>
    <t>Low grade fever (100.3), buzzing in my head, vaccine site pain</t>
  </si>
  <si>
    <t>0950362-1</t>
  </si>
  <si>
    <t>The injection site is swollen, very tender, and red. This started around 10 am on Jan 15th. I had a headache all day. Around 3 pm, I started having body aches and felt very tired. Around 8 pm I started having fever (100.6ªF). I took ibuprofen and that helped. Today, Jan 16th, I feel good so far, no body aches, no fever. The injection site is still swollen, red, and tender.</t>
  </si>
  <si>
    <t>0950393-1</t>
  </si>
  <si>
    <t>Swelling of the tongue, Tingling sensation in roof of mouth, Unusual metallic taste in mouth</t>
  </si>
  <si>
    <t>0950497-1</t>
  </si>
  <si>
    <t>reported dizziness, tightness in throat, tingling in both legs. Given 25mg of liquid Benadryl: 1326. Reported resolution of s/s at 1351</t>
  </si>
  <si>
    <t>0950536-1</t>
  </si>
  <si>
    <t>within 40 minutes of the vaccine the patient had an episode of vomiting and a fever, later developed a headache. The following day the headache and fever have resolved.  He has a sore arm.</t>
  </si>
  <si>
    <t>0950623-1</t>
  </si>
  <si>
    <t>Patient is 17 years and 10 months and she works at a physical therapy clinic. She answered the screening questions on the website and got the ok to get the vaccine.  Vaccine was given to the patient but the EUA for Covid-19 Moderna vaccine is for 18 years and older.  The patient did not develop any type of reaction. BUT due to the EUA we had to call the patient after she has already received the vaccine and inform her that we are not able to administer the second dose until further instruction from the AICP.</t>
  </si>
  <si>
    <t>0950691-1</t>
  </si>
  <si>
    <t>Diarrhea, diffuse abdominal cramping/pain throughout all 4 quadrants</t>
  </si>
  <si>
    <t>0950696-1</t>
  </si>
  <si>
    <t>Chest pain, chills, fever</t>
  </si>
  <si>
    <t>0950710-1</t>
  </si>
  <si>
    <t>Initial vitals:   BP: 146/91, HR 115, 100% O2, RR 16   Benadryl 25 mg po given at 9:50am    EMS notified and first injection 3mg Epi pen injection given at 9:51am; swelling decreased briefly, then after 5-7' swelling got worse.   911 called. BP 139/97, 128, RR 16, O2 sat 100% 9:50am. Second epinephrine 3mg injection given at 10:03am. Swelling decreased, but periorbital swelling and somnolence, and flaccidity persisted. BP 135/88, HR 116, RR 16, O2 sat 100% at 10:05am. Ambulance arrived at 10:05 and she was brought to hospital.</t>
  </si>
  <si>
    <t>0950734-1</t>
  </si>
  <si>
    <t>Called to see pt in drive up lane 7 min post vaccination. Sensation of itching in throat, then chest pain. Was brought to observation station immediately  Past med history none. Unknown allergy to Cipro and iodinated contrast.   Initial examination lungs CTA, RRR. No swelling of face or throat.  Initial vitals:   BP: 182/90, HR 62, 97% O2 at 07:53  She continued to have chest pain, so EMS notified. EMS took 12 lead ECG and noticed ST elevations and she was taken to hospital at 8:10.</t>
  </si>
  <si>
    <t>0950758-1</t>
  </si>
  <si>
    <t>Vaccine given at 0837.  Pt arrived to observation site At 845 am and stated she felt faint. Stated that her lower lip was also starting to ""feel swollen"" and tingling.  Initial vitals: 147/79 69, 20, 99%  NP and MD evaluation:  PT noted sitting in chair, appears pale in color noted with periorbital and generalized facial edema. HEENT exam noted with oropharyngeal edema. Lungs CTA  Bendadryl 25 mg po given at 0851 by RN with no effect.  Facial redness and edema worsened.   Epi 3mg given at 8:55am, with improvement. After 5' facial redness and lower lip were worse, second epi pen given at 9:02.Vitals at 9:03 BP 162/87, HR 104, RR 20, 100% O2 on 4l O2. After the second dose of epi, facial redness and edema improved. She still had swelling and tingling of lower lip. EMS called at 9:09 and she was transported to hospital.""</t>
  </si>
  <si>
    <t>0950778-1</t>
  </si>
  <si>
    <t>Sore/tender right arm near injection site. Fatigue. Body aches at times.</t>
  </si>
  <si>
    <t>0951169-1</t>
  </si>
  <si>
    <t>Patient became pale and experienced a vasovagal syncope episode. She never lost consciousness and once she vomitted she felt better. An IV was started and normal saline was given at a KVO rate and patient's status improved back to baseline within minutes. She was transferred to the local ER to be evaluated out of caution.</t>
  </si>
  <si>
    <t>0951277-1</t>
  </si>
  <si>
    <t>Started with fatigue and headache about 3 hours after receiving vaccine. Slept for 14 hours straight. Woke up the next morning with fatigue, muscle/joint pain and extreme irritability. Later that evening, began shaking violently. Immediately took 400mg Motrin. Unable to walk or speak. Only able to moan to communicate with spouse. Violent chills. Numbness to arms, legs, and face. Tachycardia, vasoconstriction to hands and feet. Both hands and feet white and cold. Palpitations.  Event lasted about 15-20 minutes. After it was over, had severe fatigue, sweats, and excessive midline body heat. Hands and feet have remained cool but normal in color since then. Continuing to alternate Tylenol and Motrin and staying hydrated.  It took a couple of hours before being able to communicate in complete sentences.</t>
  </si>
  <si>
    <t>0951281-1</t>
  </si>
  <si>
    <t>Elevated pain at injection site peaking around 16 hours after injection. Generalized muscle pain (whole body), and severe headache,  beginning around 14 hours after injection and lasting more than 24 hours after injection.</t>
  </si>
  <si>
    <t>0951329-1</t>
  </si>
  <si>
    <t>While driving home after leaving facility 15 minutes after shot, I started having an increased heart rate.  Once home, the rapid heart rate continued and I noticed throat swallowing was getting a little tighter.  I started drinking water and just breathed normally sitting down.  I went to a mirror to see if I could see any swelling of my face and noticed my neck right under my chin was red about half way down.  My chest seemed fine.  I continued to just sit &amp; drink water and soon the heart rate was getting back to normal.  I noticed the redness on my neck was getting lighter also.  I looked at my watch and it had been a little over an hour since my vaccination.  I did not seek treatment, nor have I called my doctor.  There have been no more adverse reactions.</t>
  </si>
  <si>
    <t>0951365-1</t>
  </si>
  <si>
    <t>Achy arm day of vaccine, woke next morning with generalized body aches and extreme fatigue, temp 103-104 for about 10 hours. Chills, headache. By 6pm I was able to get out of bed and shower, eat some soup and hydrate. Woke next morning (today)feeling fine but worn out.</t>
  </si>
  <si>
    <t>0951406-1</t>
  </si>
  <si>
    <t>Moderna COVID-19 Vaccine</t>
  </si>
  <si>
    <t>0951435-1</t>
  </si>
  <si>
    <t>0951454-1</t>
  </si>
  <si>
    <t>high fever (even while taking Tylenol),  severe chills, coughing, sore throat, migraine, and fatigue started hours after receiving vaccine and lasted 2 days</t>
  </si>
  <si>
    <t>0951462-1</t>
  </si>
  <si>
    <t>rash and itching to chest, abdomen, back, left and right bicep area</t>
  </si>
  <si>
    <t>0951466-1</t>
  </si>
  <si>
    <t>Headache, very sore arm with bruising, chills, very tired</t>
  </si>
  <si>
    <t>0951472-1</t>
  </si>
  <si>
    <t>Dizziness at time of shot. Fatigue, Pain at injection site, swelling, fever, chills, headache, mild nausea. No treatment, was told to avoid pain medication. Symptoms worsened the day after the vaccine, but are lessening today, though some symptoms are still present.</t>
  </si>
  <si>
    <t>0951633-1</t>
  </si>
  <si>
    <t>First 48 hours: sore arm, muscle aching, headache: treated with ibuprofen for 48 hours.  7 days out blood sugar elevation with occasional severe hypoglycemic events</t>
  </si>
  <si>
    <t>0951671-1</t>
  </si>
  <si>
    <t>Well appearing adult female with isloated upper lip swelling consistent in appearance with angioedema.  No airway involvement at this time.  No prior lifetime episodes.  No family history of similar events.  The only thing that was a new potential exposure in the past day was her first dose of the Moderna COVID-19 vaccine yesterday morning. 19yo F presents for eval of upper lip diffuse swelling.  Onset was noted about 3am today when patient awoke.  She took 2x tabs oral Benadryl. Presents for eval due to persistent swelling.  Patient previously healthy.  No surgical history.  Takes no meds on routine basis.  NKDA.  Patient had received Moderna COVID-19 vaccine, first dose, yesterday morning between 9-9:30am.  No new food exposures.  No new facial products nor soaps.  No new clothing, laundry detergents, etc.  Patient states she has no known food, seasonal, occupational, or contact allergies.  She has never had similar episodes of facial swelling.  No recent dental work.  Denies fever, chills, N/V/D, URI symptoms.  Denies any adverse reactions to any other lifetime vaccinations.  No significant past family history.  ""Some high blood pressure in relatives.""  No known history of any family members with angioedema.""</t>
  </si>
  <si>
    <t>0951682-1</t>
  </si>
  <si>
    <t>Face puffy, swollen. Not smooth, like hives, itchy. Redness, face feels warm at redness.  Last 3 days everyday worse, Today also right eye lids swollen , limiting eye site.  No visible eye lashes can be seen.  Since 1/14, everyday face been getting more swollen.</t>
  </si>
  <si>
    <t>0951744-1</t>
  </si>
  <si>
    <t>usually experience very brief loss of consciousness but upon injection i lost consciousness immediately and proceeded to have a mild seizure lasting approximately 10 seconds followed by numbness in my legs for 10 minutes after injection.</t>
  </si>
  <si>
    <t>0951781-1</t>
  </si>
  <si>
    <t>1/15/2021 Took 2 Tylenol Extra Strength 500 mg about 1:00 pm to prevent injection site pain.  Chills began about 7:00 pm. Took 2 more Tylenol at 8:00 pm.  1/16/2021 Fever spike of 102.2 at 3:00 am. Took 2 Tylenol. 8:00 am headache and nausea and took 2  more Tylenol.  8:30 am fever down to 98.7.  9:30 took Nurtec ODT 75mg for severe headache.  Extreme fatigue.  Slept for several hours.  Headache subsiding.  2:00 pm fever back at 99.2   6:00 pm temperature back to 98.3   Went to bed at 8:00 pm with 2 Tylenol and body aches. 1/17/2021 feeling back to normal.  Patient was covid positive in July of 2020</t>
  </si>
  <si>
    <t>0951782-1</t>
  </si>
  <si>
    <t>A few hours after the vaccine, I had tenderness and swelling at the injection site. It was a little worse in the morning, and by the end of 1/10/2021, the swollen area was about the size of a silver dollar and itchy. The swelling went down over the next few days until it was a little bigger than a nickel and much less red and tender, so I thought I was fine. But on 1/17/2021 when I woke up, it was red and itchy and swollen up in a larger area than the first day.</t>
  </si>
  <si>
    <t>0952212-1</t>
  </si>
  <si>
    <t>On day 2, left shoulder turned red near injection site.  On day 4, redness turned into a small patch of hives on left shoulder (injection site). Today is day 6 and hives are still present.</t>
  </si>
  <si>
    <t>0952288-1</t>
  </si>
  <si>
    <t>Fatigue, fever, severe joint pain, nausea. Nurse at doctor's office strongly encouraged me to report this.</t>
  </si>
  <si>
    <t>0952352-1</t>
  </si>
  <si>
    <t>R arm soreness onset approx 4 hours after vaccine admin. Tolerable. Body aches, headache, malaise, fatigue, stomach upset approx 24 hours after vaccine administration, lasting until approx 48 hours after vaccine administration.</t>
  </si>
  <si>
    <t>0952366-1</t>
  </si>
  <si>
    <t>About 25 minutes after my vaccine was administered,  the left side of my face went numb. My left fingers were tingling and I had a hive-like rash on my neck and left side of my face. I also had a metallic taste in my mouth. This occurred in my drive home. Upon returning home around 20 minutes post reaction, I took 1 Benadryl and started feeling improvement about 30 minutes after I took the Benadryl. I didn?t feel 100% normal until the next morning.</t>
  </si>
  <si>
    <t>0952472-1</t>
  </si>
  <si>
    <t>presents to clinic today for evaluation of adverse reaction to COVID-19 vaccination. She received the first dose of the Moderna vaccine two days ago on 1/15/21. She reports fatigue, chills, and body aches started later that day. Reports around 2 am that night she woke up feeling nauseous, at that time she went to the bathroom, was sitting on the toilet concerned she may have vomiting and/or diarrhea, she had what sounds like a vasovagal response, she became lightheaded and sweaty and fainted, she woke up sitting on the toilet but leaning over. She has been taking Ibuprofen for her body aches. Yesterday morning 1/16/21 she noticed a rash started around her umbilicus. Her body aches and other symptoms were starting to improve. She reports since then the rash has spread and is present all over her trunk, armpits, beginning to spread down legs. She denies itching, burning, or any discomfort associated with the rash. She also reports feeling shaky, weak, and mildly SOB with exertion today. She denies any throat swelling. She has a history of PFO and takes Plavix</t>
  </si>
  <si>
    <t>0952473-1</t>
  </si>
  <si>
    <t>Chills, shaking so badly could not stand up to drive home from office, headache, ache over entire body. In bed for 2 days.</t>
  </si>
  <si>
    <t>0952561-1</t>
  </si>
  <si>
    <t>CHILLS, FEVER 102, COUGH, HEADACHE, MUSCLE AND JOINT PAINT, FATIGUE, LARGE RASH UPPER LEFT ARM AT INJECTION SITE, ITCHY ON UPPER LEFT ARM.</t>
  </si>
  <si>
    <t>0952574-1</t>
  </si>
  <si>
    <t>01/16 Pt was called for status of vaccination.  He reported fever, chills, body aches, nausea, diarrhea, temporary loss of taste and soreness at injection site.  Pt did not call nor report to ER as advised when sx first occurred.  He reported to RN during this call that symptoms resolved on 01/16.</t>
  </si>
  <si>
    <t>0952635-1</t>
  </si>
  <si>
    <t>01/16 RN called patient for status after vaccination.  Pt reported fatigue, diarrhea, shortness of breath, temporary loss of taste, sweaty during the night, headache, vomiting for first 3 days after vaccination, however did not seek medical attention.  01/18 patient was called back today for status by this nurse and he states he is still having fatigue, loss of taste, headache.  Pt encouraged to come in to see provider.  He agreed and is on his way to be seen in clinic this morning.</t>
  </si>
  <si>
    <t>0952684-1</t>
  </si>
  <si>
    <t>In the evening after the shot, I went to bed and woke up with bad body aches, terrible fever and headaches too. I couldn?t eat anything as I was feeling sore in my mouth. My taste buds were gone. I did take some pain killers(Ibuprofen) that helped me feel better. The symptom?s last for about two days.</t>
  </si>
  <si>
    <t>0952743-1</t>
  </si>
  <si>
    <t>Every day since the vaccine I have had a headache.  Also, slight sore throat, some aches and chills.  No fever.</t>
  </si>
  <si>
    <t>0952754-1</t>
  </si>
  <si>
    <t>Moderna COVID-19 Vaccine EUA Vaccine on Thursday 1/14 930:  at 1030 pins and needles in my arms down to my fingers with arthralgia.   1530: temperature 99 with a migraine and arm soreness beginning.  Developed what felt like swollen nares, a little more difficult to breath and developed a weird smell  that I can only describe as ""dog poop"".    at 1900 arm was so painful I could not lift it, like being stabbed.  Took 600mg ibuprofen and 2 tablets of  Benedryl to sleep.  Breathing just fine, still bad smells. Friday 1/15: 0600, pain in arm severe still and did not have full range of motion.  Weakness in hand.  Developed neck pain.  Temp 99.  No medications.    15:00, developed severe myalgia on right side of body and back (like a bad flu).  Temp 102.0,   Fatigue, and still bad smells.    Took 600mg ibuprofen for headache and neck pain. Saturday:  (sorry no times), temp remained at 99 until the evening then went to normal.  Injections site is red, hot, painful over entire deltoid.  Able to move arm more normal, just sore.  No medications needed.  The weird smell went away.  Mild-moderate fatigue Sunday:  Felt like I usually do after a vaccine, just a little tired and a little sore.""</t>
  </si>
  <si>
    <t>0952773-1</t>
  </si>
  <si>
    <t>Dry cough, chest tightness, rash covering entire left arm, chest and left side of abdomen, fever, Fatigue, nausea.</t>
  </si>
  <si>
    <t>0952824-1</t>
  </si>
  <si>
    <t>On Saturday 1/16/21 at approximately 4:15 pm my husband and I received the Moderna vaccine, lot number 041L20A . We waited the required 15 minutes to see if we had any reaction, we did not. After checking out we drove directly home. At approximately 5:10 pm, while driving to our home, about 45 minutes after receiving the injection, we both noticed that we were having difficulty swallowing and felt a swelling in the back of our throats. My husband experienced a metallic taste. The feeling of the swelling in our throats was similar to when a dentist uses a topical numbing gel prior to a dental procedure. The difficulty swallowing and the thickness in our throats lasted about 30 - 45 minutes. We monitored ourselves at home and did not feel that we needed medical attention. Because of my angioedema I had 2 Epipens at the ready. We both experienced soreness at the injection site (left arm), my husband's sorer than mine. The swollen throat and difficulty swallowing is the only reaction I had. My husband woke on Sunday morning and his arm was very sore, more so than what he has experienced with a flu shot. At approximately 12:15 pm on Sunday, 1/17/21, and about 21 hours after the vaccine was administered, my husband began to feel achy, like he was getting a cold. He took a nap and upon waking did not feel any better. His temperature was 97.6. He felt lethargic the rest of the day and went to bed early and sleep ok but woke up not feeling any better. I used a finger pulse oximeter and it registered 94/94. His temperature remains normal. I am registering these reactions after reading about the adverse and severe reactions of persons at who received the same Moderna lot 041L201 as we did.</t>
  </si>
  <si>
    <t>0953056-1</t>
  </si>
  <si>
    <t>Felt a little out of it about an hour after but that wasn't bad. My neck started getting sore and headache that night. Next morning joints are sore, slight headache and slight chills.</t>
  </si>
  <si>
    <t>0953202-1</t>
  </si>
  <si>
    <t>Puerto Rico</t>
  </si>
  <si>
    <t>Patient reports edema and pain in the left deltoid</t>
  </si>
  <si>
    <t>0953204-1</t>
  </si>
  <si>
    <t>Called to see pt in drive up lane 4 min post vaccination. She immediately felt after the vaccination, numbness and tingling of face, tongue, throat.   Past med history of rheumatoid arthritis and HTN. Possible allergy to Benadryl and Demoral.  Initial examination lungs CTA, regular tachycardia. Swelling of lips, and tongue, uvula midplane, not deviated. Pt moved to observation area.  Initial vitals:   BP: 185/87, HR 128, RR 20, 100% O2 at 10:25  EMS notified and first injection 3mg Epi pen injection given at 10:23am;   911 called. BP: 185/87, HR 128, RR 20, 100% O2 at 10:25. Second epinephrine 3mg injection given at 10:26am. BP 185/87, HR 134, O2 sat 100% at 10:29am. Benadryl 50 mg po given at 10:29am. Next dose of epi given at 10:34 failed, 4th dose given at 10:35am. EMS arrived and she was taken to hospital at 10:45.</t>
  </si>
  <si>
    <t>0953215-1</t>
  </si>
  <si>
    <t>3 days later had an episode of faintness, as if I stood up quickly. Vision darkened but I never passed out. I was sitting and reading after eating about an hour after exercise. No further episodes.</t>
  </si>
  <si>
    <t>0953221-1</t>
  </si>
  <si>
    <t>Faint high pitch tone ringing in both ears'</t>
  </si>
  <si>
    <t>0953230-1</t>
  </si>
  <si>
    <t>chills, mild fever, aches, headache, mild cough</t>
  </si>
  <si>
    <t>0953259-1</t>
  </si>
  <si>
    <t>Head ache evening of vaccination. Lips numb up to nose on 1/6/2021,and intermittently on 1/7/2021. Severe head ache 1/6/2021 with nausea. Continued moderate to severe headache with intermittent nausea. Mild nasal congestion and sneezing.</t>
  </si>
  <si>
    <t>0953332-1</t>
  </si>
  <si>
    <t>1/16/21 left arm soreness by 18:00 1/16/21 left arm tingling by 20:30, resolved 1/17/21 01:00 1/16/21 chills, sweats, headache, red rash at site of injection  1/17/21 worsened headache, weakness, sleepy, loss of appetite, arm soreness, red rash at site of injection, goosebumps throughout the day  1/18/21 headache, red rash at site of injection larger and more raised, swollen upper lip (right side) and swollen earlobe (right side), appetite and energy improved</t>
  </si>
  <si>
    <t>0953352-1</t>
  </si>
  <si>
    <t>After the patient received the vaccination they were instructed to sit in the waiting room for 15 minutes. The vaccinating pharmacist checked the patient and she said her lips were tingling/numb. The vaccinating pharmacist came and got me in the pharmacy. I talked to patient, she said her breathing was fine but felt like she was floating. She began to become incoherent and at that point we got her on the floor and called 911. I did not talk to the EMTs. They transported the patient out of the waiting room.  We reached out to patient after she returned home she is feeling better and may of just had a panic attack. She is making an appointment with her primary care provider.</t>
  </si>
  <si>
    <t>0953354-1</t>
  </si>
  <si>
    <t>Next day after taking Modena vaccine, experienced redness, swelling, and hardness around injection site. Also chills and a headache throughout the day .... 01-17-2021. My lot number was reported in media as experiencing  side effects  and I felt I needed to report my side effects.</t>
  </si>
  <si>
    <t>0953370-1</t>
  </si>
  <si>
    <t>The patient received her vaccine at 2:03pm.  The patient complained of light headedness at2:10pm. Her blood pressure at this time was 112/72, pulse ox was 99% and pulse was 86. At 2:20pm, the patient complained of a headache, heavy eyes, and facial pressure.  Her pulse was 80 , pulse ox 97%, Blood pressure 106/66. She was given acetaminophen 650mg by mouth at this time. At 2:40pm she also complained of light sensitivity alongside of the headache and heavy eyes.  She rated her headache at 5 out of 10. Her blood pressure was 102/64, pulse 80, and pulse ox 99% At 3:08pm, she reported her headache was 5 out of 10, still light sensitive, and eyes felt heavy.  Her BP was 102/68, pulse 83, and pulse ox 94%. At 3:20pm, the patient stated she felt better with headache improving to 3/10, pulse ox at 99%, pulse 82, BP 110/80.  Patient's light headedness had resolved and she stated she was ready to leave to go home.  She did cancel the rest of her workday.</t>
  </si>
  <si>
    <t>0953376-1</t>
  </si>
  <si>
    <t>Started to have mild fatigue in the morning 01/12/21, then started having  chills, headache, joint pain, malaise, muscle pain, nausea and pain at the injection site as the day progressed. Went home at around 3:50 PM</t>
  </si>
  <si>
    <t>0953515-1</t>
  </si>
  <si>
    <t>Face became flaming hot and neon red within minutes of injection. Head started hurting, hands shaking, alittle light headed. Put my face in front of air conditioner in car. Redness went away after about 25 minutes. Headache in  2hrs.</t>
  </si>
  <si>
    <t>0953531-1</t>
  </si>
  <si>
    <t>High fever, chills, joint aches, severe headache, dizziness</t>
  </si>
  <si>
    <t>0953638-1</t>
  </si>
  <si>
    <t>Blistering on mucosal skin consistent with autoimmune phenomena seen before in patient when immune system is hyperactive.</t>
  </si>
  <si>
    <t>0953655-1</t>
  </si>
  <si>
    <t>experienced chills, body aches, nausea, headache and low grade fever aprx 5 hours subsequent to receiving vaccine. Following morning felt fine with some fatigue. Less disruptive symptoms included soreness at site of injection, and very sore axillary of arm adjacent to injection.</t>
  </si>
  <si>
    <t>0953683-1</t>
  </si>
  <si>
    <t>About 45 minutes after receiving the vaccine starting at about 1:15 pm into the evening, I noticed some slight numbness in my lower jaw on both sides. As far as fatigue, I felt pretty tired yesterday evening. I obtained a decent night sleep (around 7-7.5 hours). I initially woke up feeling pretty good, but then after being up for about an hour I felt pretty tired again (so much so that I questioned whether I could make it through the work day). I'm at work now and still feel tired; when I stand up I almost feel a little light-headed.  I'm noticing a little returning of the numbness in my jaw area and short-lived, slight radiating down my right neck.  I listed muscle pain because my right shoulder is also sore in addition to the injection site.   I'm not sure if it's important to share here that I am lactating. I did get clearance from my PCP and provided that note when I submitted my consent.</t>
  </si>
  <si>
    <t>0953693-1</t>
  </si>
  <si>
    <t>Deep soreness and slight swelling at injection site, nausea and tiredness.</t>
  </si>
  <si>
    <t>0953706-1</t>
  </si>
  <si>
    <t>0953713-1</t>
  </si>
  <si>
    <t>within 3 hours right arm at injection site was swollen, red and very itchy. The itching went from neck to below the elbow, redness was around the injection site.  .   No other systemic affects noted.  At 6 hours provider assed and suggested 50 mg po benadryl and ice.   The next day remained itchy redness was reduced but did not want to take any more benedryl.  Took daily antihistamine.</t>
  </si>
  <si>
    <t>0953715-1</t>
  </si>
  <si>
    <t>Received vaccine on Wednesday, January 13, 2021, at 11:40 AM.  Had severe, shaking chills at 2:30 AM Thursday   Had elevated temperature all day Thursday (ranging from 100.4 to 99.8).  Woke up Friday morning with normal temperature and feeling well.  Have had no further events or ill feeling.</t>
  </si>
  <si>
    <t>0953721-1</t>
  </si>
  <si>
    <t>Red swollen pain from top of shoulder area where vaccine was given, migrating down arm with pain into the hand.  Not able to use arm, at all.  Pain took about 5 hours to travel to hand.  Still having pain from shoulder to elbow.  Also having nausea, fatigue, fever, and kind of out of focus of reality.</t>
  </si>
  <si>
    <t>0953733-1</t>
  </si>
  <si>
    <t>Redness, immense pain at vaccine site with radiation of pain down to hand with inability to use arm.  Pain from elbow to hand started to subsite, but still immense pain in shoulder area.  Also having nausea, fatigue, fever, and out of focus with reality.</t>
  </si>
  <si>
    <t>0953822-1</t>
  </si>
  <si>
    <t>racing heart, dizzy, feeling of impeding doom, tired</t>
  </si>
  <si>
    <t>0953913-1</t>
  </si>
  <si>
    <t>Woke up in the middle of the night with intense pain in my left arm, unable to life my arm the following morning.  Throughout the day I could not touch my arm and barely managed to put a jacket on from the pain.  I couldn't lift my arm higher than my ribs the entire day.  At 5pm the day after the vaccine I had chills, body aches, fatigue, and felt nauseous.  The next morning I had a redness around my armpit on my left arm, with an itchy rash on the posterior side of  my armpit.  The redness and itchiness is improving but still present today.  I have been receiving and responding to the V-Safe check in's, but didn't experience the chills, muscle aches, fatigue until after I filled out that days assessment.  I tried typing it for the next day but had to walk away from my phone mid-survey and it wouldn't let me submit a report that day.</t>
  </si>
  <si>
    <t>0953929-1</t>
  </si>
  <si>
    <t>On 01/14/2021 patient experienced severe chills and shaking upon awakening. She subsequently vomited three times following the episode of chills and shaking. Later in the day the client experienced two episodes either extreme fatigue or fainting - she is unsure of the nature of the events since she does not recall falling asleep, and both events occurred in her vehicle while parked.</t>
  </si>
  <si>
    <t>0953935-1</t>
  </si>
  <si>
    <t>very painful lympnode under right arm the size of a golf ball</t>
  </si>
  <si>
    <t>0954049-1</t>
  </si>
  <si>
    <t>Starting at 4p I had noticed that my face was getting warm and itchy. 7 minutes later, my right jaw was broken out into blotchy hives. Now (7:37p) the hives are around my eyes</t>
  </si>
  <si>
    <t>0954152-1</t>
  </si>
  <si>
    <t>I was asked to sit after shot for 30 minutes vs 15 minutes (shot was at 9:33 A.M., because I have a sensitivity to sugar alcohols. At 25 minutes, my heart rate increased in the chair,, the tip of my tongue began to tingle. When I stood up to alert a staff member, my head began to 'swim', like it was full of water. My speech became slow and I couldn't quite find the words to speak quickly to answer the staff's questions. My walking was slow and wobbly. Staff took me to a secluded room, where vitals were taken four different times throughout my seclusion. My b/p was high at first, I was dizzy and not thinking clearly. It took until 10:55 A.M. before my tongue tip no longer tingled, but became numbish, and my head became clearer. I was able to stand on my own, and then walk out to my car.</t>
  </si>
  <si>
    <t>0954154-1</t>
  </si>
  <si>
    <t>8 hours after vaccine severe injection site pain/swelling, severe body aches, 101.0 temp.  16 hours after vaccine woke up from sleeping with flushed skin, facial swelling, and throat swelling. I immediately took 100mg of Benadryl and went to hospital emergency room.  Approximately 30-40 minutes later symptoms started to lessen.  Once at the ER, at the same time symptoms began to resolve, I was given PO Solumedrol and Pepcid.  I was monitored and then discharged with RX for prednisone, and EPIPEN (to use if needed).  No other issues with allergic reaction.  Mild injection site soreness, mild body aches, 99.3 temp persist at 36 hours post injection.</t>
  </si>
  <si>
    <t>0954184-1</t>
  </si>
  <si>
    <t>I had severe nausea, chills and a headache. I woke up at 5AM 1/16 and vomited. Then slept until 10:30 AM I had chills when I woke up and ibuprofen slightly helped. I vomited again at 11AM and then again at 11:15AM. I slept the rest of the day.</t>
  </si>
  <si>
    <t>0954203-1</t>
  </si>
  <si>
    <t>Extremely intense headache that lasted approximately 10 hours. Headache caused nausea, sensitivity to light and sensitivity to sound.  I took naproxen 500mg and 1000mg tylenol and neither did anything for the pain.  I also tried ice and heat, neither of which helped with the pain either. Pain reached intensity of 7.5/10.  This was by far the worst headache I've ever experienced.</t>
  </si>
  <si>
    <t>0954237-1</t>
  </si>
  <si>
    <t>Patient states that since the evening of 1/16/21 she has had a fever, a red, sore and hard left arm, and body aches.  Tylenol helps but it still continues to happen, such as fever, and body aches return.  The tylenol is not helping her sore arm she states.</t>
  </si>
  <si>
    <t>0954488-1</t>
  </si>
  <si>
    <t>I was woken from sleep with severe chills and nausea.  I sat on the toilet b/c wasn't sure if going to have a BM or vomit, then the next thing I remember is waking up on the floor, so assumed loss of consciousness.  Couldn't move or get up from floor because so weak.  Another wave of severe nausea occurred and then my husband helped me sit up and lean on the toilet to vomit, and I lost consciousness again for 3 to 4 seconds.  Layed on the floor again for a bit, then made it to bed.  At 5 am had another wave of nausea and vomiting and started to have a bowel movement and vomit at the same time and lost consciousness again for a few seconds, my husband had to prop up my head.  I was able to make it into bed and then the symptoms gradually subsided.  I was able to eat around noon.  My husband and I are both physicians so didn't seek medical care.</t>
  </si>
  <si>
    <t>0954526-1</t>
  </si>
  <si>
    <t>Fatigue, sore arm with red swollen nodule at site. Nausea, vomiting, body-aches, and headache lasting almost 3  days.</t>
  </si>
  <si>
    <t>0954531-1</t>
  </si>
  <si>
    <t>After the first dose at noon 1/16/2021 mountain time, I began to have a fever in the evening, starting from 101 F,  then it went up to 104 F at midnight, feel chill and body aches, bad headache. I never had such high temperature in my lifetime.  I took ibuprofen and it seems the fever went away in the next early morning 1/17. However, my temperature went up again 101.3 F at noon 1/17 and it went up to 103 F at night 1/17. I consulted the doctor and took Tylenol. 1/18 the fever was way but still headache, body aches and feel very weak.</t>
  </si>
  <si>
    <t>0954562-1</t>
  </si>
  <si>
    <t>Very sore arm (7/10 scale) starting about 6 hours after the vaccine, and lasting up for 72 hours since the vaccine dose. Next day after vaccine had moderate chills and body aches that was present for one day. Tingling sensation on ulnar/pinky side of arm after waking up from first morning after vaccine. Worsened my cough from my cold.</t>
  </si>
  <si>
    <t>0954680-1</t>
  </si>
  <si>
    <t>Severe itching and burning on face, ears and scalp.</t>
  </si>
  <si>
    <t>0954813-1</t>
  </si>
  <si>
    <t>More than 24 hours of Shivering, Excruciating  headache, muscle, articulations pain and mild  fever.</t>
  </si>
  <si>
    <t>0954869-1</t>
  </si>
  <si>
    <t>9:14 pm, 01/18/21-chills all night-cough, chills, muscle pains 6:43 am 01/19.21- right arm is sore i cannot lift it up, temp of 100.4, chills, headaches and muscle pain</t>
  </si>
  <si>
    <t>0955241-1</t>
  </si>
  <si>
    <t>I woke up with severe headache, body ache, and chills on Wednesday morning.  I was so sick that I had to take pain killer all day long around the clock.  Luckly it went away by Thursday morning but I had lower back pain around my tail bone as a new symptom.  I still have hard time walking and changing postures freely.  I ended up going to ER.  ER doctor confirmed that it was a reaction to covid vaccine.  I was dischared witih pain killers and muscle relaxant.  Today is Jan 19, I still have same symptoms.</t>
  </si>
  <si>
    <t>0955345-1</t>
  </si>
  <si>
    <t>DAY AFTER I HAD ALL THE SYMPTOMS. BODY ACHES, FEVER SORE ARM, KNOT IN ARM, NAUSEA, HEADACHE, AND FATIGUE. AFTER ABOUT 48 HOURS ALL YMSYMPTOMS WENT AWAY AND I WAS FINE, STILL HAD A SMALL KNOT IN MY ARM BUT THE REDNESS AND MOST OF THE PAIN HAD WENT AWAY BY THE 9TH.  ON 1/18/21 I NOTCIED RADIATING PAIN IN MY RIGHT ARM WHERE I WAS VACCINATED. I LOOKED AND I HAD A HUGE RED CIRCLE WITH EXTREME FEVER AND SWELLING AEOUND THE VACCINE SITE. PAIN STILL RADIATING IN ARM REDNESS AND SWELLING HAS NOT WENT DOWN. ALSO IT HAS STARTED TO ITCH.   ALSO, IM NOT SURE IF ITS RELATED, BUT I HAD A COUPLE OF DIZZY SPELLS 1/14-1/17 THAT CONSISTED OF TINGLING LIPS AND RIGHT SIDE OF YMFACE FELT FUZZY. IT HAS WENT AWAY. CURRENTLY JUST DEALING WITH PAIN AND SWELLING AT THE INJECTION SITE.</t>
  </si>
  <si>
    <t>0955349-1</t>
  </si>
  <si>
    <t>Swelling in throat itching on my cheek and hand swelling on my left lymph gland in neck.   everything was on my left side, Developed an inch round spot close to my eye showed up on Sunday and its red. Did run a slight fever went up to 100.1 and chills. arm pain that lasted a couple of days. Everything has been on the left side.</t>
  </si>
  <si>
    <t>0955499-1</t>
  </si>
  <si>
    <t>Swelling at injections site, no redness, left arm, shoulder, armpit very sore for about a day.</t>
  </si>
  <si>
    <t>0955637-1</t>
  </si>
  <si>
    <t>3 HOURS AFTER GETTING VACCINE, I HAD BODYACHES, REDNESS, AND PAIN AT THE INJECTION SITE. THE FOLLOWING DAY (APPROX 16 HRS LATER), I HAD BACK PAIN, JOINT PAIN, HIGH FEVER OF 103.4F.</t>
  </si>
  <si>
    <t>0955858-1</t>
  </si>
  <si>
    <t>Low grade fever (99...typical is 96-97 for me), intense lower back pain and headache. Also, lethargy and a heaviness to my breathing when exercising.</t>
  </si>
  <si>
    <t>0955895-1</t>
  </si>
  <si>
    <t>Day one - fever, general unwell feeling.   Worked  Day two-,fever, joint pain, unwell.   At home  Day three - no fever, increase in fatigue, aching joints  Day four- better but unwell feeling. Worked  Day five- thirteen-   felt very fatigued / headache  Day 14 on, better each day.</t>
  </si>
  <si>
    <t>0956006-1</t>
  </si>
  <si>
    <t>Upon receiving the vaccination the onset of nausea, migraine, and arm aches were experienced. Several hours later the aches moved to upper body aches causing pain breathing. Upon night, dizziness had set in. I fell unconscious hitting my head and received treatment for a concussion. I am currently pending a CT Scan to check for brain bleeding.</t>
  </si>
  <si>
    <t>0956020-1</t>
  </si>
  <si>
    <t>About 5 hours after receiving my first Moderna shot, I experienced extreme soreness on my left arm (arm that was injected) where it greatly hurt to move my arm. I also experienced intense headache, body aches, high fever (103), and was extremely tired. I took medication to help my pain and fever (NyQuil). This all lasted about 48 hours except the headache/tiredness continued for another day (72 hours). Saw on the news that my lot number dose the was dose that was recalled so I wanted to report this. I still have a bruise on my left arm where the injection was (5 days later).</t>
  </si>
  <si>
    <t>0956088-1</t>
  </si>
  <si>
    <t>About 8 hours after receiving injection my entire right arm hurt constantly and was worse with movement. I had a headache, redness, swelling, and some induration at the site.  The redness was about an inch in diameter initially. About 36 hours later the pain subsided to almost nothing and only a little redness at the site. And then starting about day 4 the redness began to increase each day, along with pain and itching. The red area is warm to the touch and the pain is moving up into my shoulder. I still have a headache. I?ve taken ibuprofen and Tylenol without much reprieve. I took nyquil 2 nights last week due to some congestion (didn?t help the redness or pain).  Today I had a fellow nurse measure the site and send pictures to my PCM at Clinic. It?s measuring about 10cm in diameter for the redness with darker discoloration at the center. My PCM prescribed Keflex in case it?s cellulitis and instructed me to take diphenhydramine for the itching. I have only had one dose of keflex so far.</t>
  </si>
  <si>
    <t>0956090-1</t>
  </si>
  <si>
    <t>Develop itching neck and arms within 2 days after vaccine administration</t>
  </si>
  <si>
    <t>0956164-1</t>
  </si>
  <si>
    <t>Diarrhea for 24 hours. Approximately 4 loose non-bloody stools. Minimal cramping.</t>
  </si>
  <si>
    <t>0956217-1</t>
  </si>
  <si>
    <t>On the day of the shot (1/15/21), I had arm pain.  Next morning (1/16/21), I still had arm pain and my left arm was not as flexible.  By 5:00 p.m., I had chills, felt like a low grade fever, and ached all over.  By 6:30 p.m., very chilled, lymph node swollen on left side, no energy.  Fever of 100.4 at 8:00 p.m.  Tylenol lowered fever to 99.9 at 9:15 p.m.  On 1/17/21, normal temperature and chills gone.  Still tired.  By 9:45 p.m., rash from armpits to outside of breasts and around neck.  It did not itch.  On 1/18/21, rash still present at 7:00 a.m.  Nausea started at 8:00 a.m.  Still tired.  By 9:30 pm., rash better but still present.  Still nauseous.  1/19/21, rash better but still present.  Still nauseous.  Still tired - but a little more energy.</t>
  </si>
  <si>
    <t>0956233-1</t>
  </si>
  <si>
    <t>Extreme flare-up of IBS symptoms.  lower stomach pain, diarrhea</t>
  </si>
  <si>
    <t>0956234-1</t>
  </si>
  <si>
    <t>Vertigo. Lasted for two days. Not able to keep food down. Vomited even with no food after the dizzy spell.  Lying down and sleeping helped.</t>
  </si>
  <si>
    <t>0956263-1</t>
  </si>
  <si>
    <t>I received the vaccination on 1/14 and started to get an itching sensation that night - nothing noticeably or concern and was able to go to sleep. The next morning I was very itchy and red and started to break out in hives that started to get worse and spread through my body. I took Benadryl throughout the day and at night to help my sleep. On Saturday morning my eyes were swollen and red, I had severe hives all over my body and had to go to the ER for some type of relief. This was immediately after I woke up, the right side of my body was extremely hot and I went to the restroom and looked in the mirror and didn't recognize myself. At the ER, they put me on Prednisone - to take 2 tablets for 3 days, Famotidine - taking 1 tab, 2 times a day for 5 days, and Benadryl, 1 tab, 3X a day until the symptoms subside - It is currently 1/19 and my skin will start to heat up, primarily in my hands and start to itch, but no more hives or anything severe.  I am currently pregnant with my first child, due date 7/7/2021. I have had no previous pregnancies, miscarriages, or abortions.</t>
  </si>
  <si>
    <t>0956266-1</t>
  </si>
  <si>
    <t>Swelling, redness, lesion and blister on vaccine site.</t>
  </si>
  <si>
    <t>0956354-1</t>
  </si>
  <si>
    <t>Employee developed rash to RT. Flank area, describes no pain or itching.</t>
  </si>
  <si>
    <t>0956382-1</t>
  </si>
  <si>
    <t>22 hours after the 1st injection, I had chills and body aches lasting for 5-6 hours.  after taking Advil, I went to bed and slept for 9 hours. The next day I was feeling better but still a little tired. By the following day, I was feeling fine.</t>
  </si>
  <si>
    <t>0956386-1</t>
  </si>
  <si>
    <t>Dull headache first day; shoulder &amp; neck spasm next day with extreme fatigue</t>
  </si>
  <si>
    <t>0956450-1</t>
  </si>
  <si>
    <t>1:12pm: Patient received vaccine 1:25pm: Patient reports throbbing headache.  He has never experienced a migraine but thinks that is what he is feeling. Patient is asked to stay 30 minutes for observation. 1:40pm: Patient reports really tight chest and slightest improvement in headache.  He is given diphenhydramine 50mg PO and moved to a recliner and put in reclining position. BP 150/94, pulse 76-106bpm, pulse ox 96%.  No shortness of breath, no sore throat, no swelling of tongue. 2:05pm: Patient reports throbbing headache at 7 out of 10 on pain scale.  Chest tightness has improved, but getting drowsy (likely due to diphenhydramine).  BP 128/88, pulse 77bpm, Pulse Ox 97%.  Patient refuses Tylenol at this time. 2:24pm: Patient accepts Tylenol 650mg PO, BP 130/82, pulse 74, pulse ox 97%, no longer has chest tightness, but headache is throbbing and remains unchanged. Patient has light sensitivity and the lights were dimmed. 2:35pm: BP 120/80, pulse 75, pulse ox 95%, no chest tightness and headache is still throbbing and unchanged. 3:30pm: BP 122/84, pulse 75, pulse ox 97%.  Patient still has severe throbbing headache, but voices desire to go home and leaves facility.   Upon follow up on 1/19/2021, patient reports headache lasted 3 days.  Patient woke on 1/16/2021 with redness, swelling, heat, and itchiness at the injection site.  This resolved on 1/19/2021.</t>
  </si>
  <si>
    <t>0956459-1</t>
  </si>
  <si>
    <t>Numbness of left arm and fingers, right away numbness on my lips, tongue and throat, after all those symptoms I couldn?t see and my blood pressure was high.</t>
  </si>
  <si>
    <t>0956465-1</t>
  </si>
  <si>
    <t>0956474-1</t>
  </si>
  <si>
    <t>Metallic taste in mouth from approximately 1 hour after injection for 24 hours. Taste reappears periodically now- 2 days after injection.</t>
  </si>
  <si>
    <t>0956553-1</t>
  </si>
  <si>
    <t>1/19/2021 1110 accompanied wife for her scheduled covid vaccine appointment. Asked to see nurse and showed nurse rash on abdomen. States he had his vaccine on 1/14/2021. Patient taken to private observation area for further evaluation.  States he played golf on Friday 1/15/2021 in the morning and took a shower that afternoon and noticed the rash. States he noticed his neck and back was itchy while playing golf but became very itchy after shower. States he couldn't see his back or the back of his neck. Denied having any rash or itching at vaccine site. States he didn't notice the rash on his abdomen until Sunday 1/17/2021. He had played golf again in the morning. States he has been newly diagnosed with eczema and was given a cream for it. Denies using the cream. Patient displayed his lower legs and states, I have a mix of eczema and rash. Has red pinpointed dots and multiple scaly crusty mild red areas on bilateral lower legs, across abdomen, and upper back region. He doesn't know if it is from his Moderna shot or from his eczema. States he started taking Benadryl on Sunday night 1/17/2021 - taking two 25 mg tablets once a day. Denies ever having throat or facial itching. Denies arms itching or soreness. Denies having any trouble swallowing or respiratory difficulties. Denies ever having hives or swelling. Noted same scaly, crusty areas across patient's forehead. States the rash on his shoulders have diminished.  States on day of vaccine did not have any itching or rash.  Advised to check with dermatologist treating skin cancer and eczema and to discuss with physicians if there is any possibility of rash from meds. Advised to seek medical attention also from PCP.  Patient states he wants to get the second vaccine. Advised to seek medical attention and what PCP recommends. Advised if he does come back for second vaccine to let us know of the rash and he would be observed longer.</t>
  </si>
  <si>
    <t>0956647-1</t>
  </si>
  <si>
    <t>Sore left arm, body aches, headache, fever</t>
  </si>
  <si>
    <t>0956773-1</t>
  </si>
  <si>
    <t>I woke up the next morning (about 6am) with nausea/chills/fever (100.9)/headache/eyes were burning. I had to go to ED after getting to work(at 7:30am) due to SOB/elevated heart rate of 145-150bpm/101.6 temp (upon arrival to ED)/chills/nausea/headache. I was given IV fluids (2 liters), Zofran for nausea, Toradol for pain/headache, Tylenol for fever. I was in the ED for about 4-4 1/2 hours. My right eye has a large ""blood shot"" area that wasn't there until I took the vaccine also. I was found to still have a count of ""34"" on my Covid antibody blood test. The ED physician stated that was probably the reason I had the reaction was because I still had antibodies. I tested positive for Covid on Sept 19, 2020 and took the vaccine #1 1/11/2021 (almost 120 days from positive Covid test). If I had known I was going to have any type of reaction because I still had antibodies, I would have waited a few more weeks/months to get the vaccine. This should really be looked into. I am now very scared to receive the 2nd vaccine because of the side effects that has been reported after the 2nd vaccine. I really need good advice about what to do about 2nd vaccine.""</t>
  </si>
  <si>
    <t>0956812-1</t>
  </si>
  <si>
    <t>102.3 TEMPERATURE THE NEXT MORNING ALONG WITH NAUSEA AND A SEVER HEADACHES, COLD SWEATS, FATIGUE AND DIZZY SPELLS.</t>
  </si>
  <si>
    <t>0956813-1</t>
  </si>
  <si>
    <t>Pt reportedly had redness and swelling with a pneumovax shot 4-8 years ago.  #9 meds continued:  Pantoprazole, Levemir, Wixela, Vita C and D, ASA, Cranberry, D-Mannose, MiraLax, PreserVision, #10 allergies continued: ""bleach, ink, Certain cleaning products and make-up products""""</t>
  </si>
  <si>
    <t>0956835-1</t>
  </si>
  <si>
    <t>patient got lower back and tailbone pain.  It was significant enough that it affected her being able to walk and move comfortably.  Patient went to ED and got muscle relaxes and NSAIDS.</t>
  </si>
  <si>
    <t>0956841-1</t>
  </si>
  <si>
    <t>Besides arm becoming extremely painful and very limited range of motion about 12 hrs after shot, I began having fever, chills, extreme body aches, a really bad headache, fatigue, and a little shortness of breath began    about 18 hours after shot and lasted about 24 hours before I began to feel better.</t>
  </si>
  <si>
    <t>0956847-1</t>
  </si>
  <si>
    <t>at approximately 4:30 am she woke up  and could not move her entire body. She stated that her husband called the paramedics approximately 6:30 am ( event lasted from 4:30am -8:30 am). She stated that she was evaluated by the paramedics and decided to stay home because she began to regain feeling in her arms and hands. However, she reported that  her legs and feet were weak.  She was advised to report her reactions  and follow instructions, if s/s returns to call the hospital or dial 911 for immediate care.</t>
  </si>
  <si>
    <t>0956868-1</t>
  </si>
  <si>
    <t>After about 11 hours after taking the vaccine I started itching all over.  No hives, or rash just constant itching.   That lasted for about 5 hours.  Then about 36 hours later I ran a small fever and chills.</t>
  </si>
  <si>
    <t>0956913-1</t>
  </si>
  <si>
    <t>Severe fatigue and headache that is ongoing for past 4 days since vaccine was administered. Chills are also experienced.</t>
  </si>
  <si>
    <t>0956930-1</t>
  </si>
  <si>
    <t>The evening of the vaccine the patient developed a fever.  The following morning he had a fever, chills, headache, fatigue, sore throat and cough.  The symptoms have continued into today 01/19/2021.</t>
  </si>
  <si>
    <t>0956981-1</t>
  </si>
  <si>
    <t>Moderna COVID-19 Vaccine: Headache, chills, mild fever 99.9 F, and extreme sore arm and shoulder. Unable to grip items  with hand. Arm was not usable for about 36 hours. Could not lift arm on my own and any movement of arm, even slight sent radiating pain throughout arm and shoulder. Arm felt dead like a nerve problem but was very painful.</t>
  </si>
  <si>
    <t>0956982-1</t>
  </si>
  <si>
    <t>Dizziness and tired feeling; patient reported being nervous</t>
  </si>
  <si>
    <t>0957070-1</t>
  </si>
  <si>
    <t>Patient stated she was having heart palpitations and SOB. She was taken to the ED and all tests were normal, no palpitations and oxygen sats were in the normal range. Anxiety attack.</t>
  </si>
  <si>
    <t>0957078-1</t>
  </si>
  <si>
    <t>Patient  developed body aches, bad headache and a rash on her legs, torso front and back. She took Benadryl and has not reported further symptoms.</t>
  </si>
  <si>
    <t>0957104-1</t>
  </si>
  <si>
    <t>Patient started getting electrical zingers across her shoulder, clavicle and neck later in the afternoon, occurring every 15 minutes.</t>
  </si>
  <si>
    <t>0957119-1</t>
  </si>
  <si>
    <t>Patient reported fever, aches, headache, bilateral foot pain, jaw and facial pain</t>
  </si>
  <si>
    <t>0957127-1</t>
  </si>
  <si>
    <t>ten days after receiving her Covid vaccine Pt noticed a bumpy rash on her hands and fingers and toes which are itchy and sore. She saw her Dr. She said if it didn't improve she should see a dermatologist.</t>
  </si>
  <si>
    <t>0957139-1</t>
  </si>
  <si>
    <t>I had my first Covid vaccination on Saturday, January 16th. After waiting the obligatory 15 minutes and feeling no side effects, we left to drive back. It was then (about 25 minutes after the shot was received) that I started to feel tingling in my upper gum/lip area. It felt as if I often fo after dentist visit where I'd had Novocain. It lasted about 4 hours and that was the sum of my reactions.   The vaccination was Moderna Lot 041L20A which has been temporarily suspended.</t>
  </si>
  <si>
    <t>0957148-1</t>
  </si>
  <si>
    <t>Pt noted tongue and throat swelling approximately 10 minutes after shot.  VS assessed, hypertension, tachycardia notes. Symptoms of swelling improved, then urticaria noted.  IM Benadryl given.  VS noted above Pt. improved and was sent home and partner. Education provided on when to seek further medical attention.</t>
  </si>
  <si>
    <t>0957211-1</t>
  </si>
  <si>
    <t>Received vaccine in left arm at 2:30pm. 6:30pm left arm muscle soreness noted.  Difficulty sleeping due to left arm pain.   Next day, 4:30am left arm muscle soreness at injection site, chills, fatigue, body ache, headache.   6:30pm headache and fatigue continue, left arm muscle soreness at injection site..</t>
  </si>
  <si>
    <t>0957242-1</t>
  </si>
  <si>
    <t>At day 7, itchiness, rash, soreness at injection site</t>
  </si>
  <si>
    <t>0957287-1</t>
  </si>
  <si>
    <t>My face and lips began to swell within 45 minutes of the injection. My lips also became very tingly. Face and Lips felt very numb like they had been injected with novocaine.  My blood pressure also spiked and my heart was racing.  Have been very fatigued for the past 24 hours. Headache and body aches.  Sore throat. Restlessness in my legs.</t>
  </si>
  <si>
    <t>0957319-1</t>
  </si>
  <si>
    <t>10 days after vaccine bulls eye type rash at injection site. Site is hot and red.</t>
  </si>
  <si>
    <t>0957541-1</t>
  </si>
  <si>
    <t>fever aches and pains dizzy headache lasted about 24 hours</t>
  </si>
  <si>
    <t>0957621-1</t>
  </si>
  <si>
    <t>sinus pressure and drainage  pt given rx for flonase nasal spray</t>
  </si>
  <si>
    <t>0957727-1</t>
  </si>
  <si>
    <t>First 3 days injection site red tender swollen and itchy. On day seven woke up to teeth chattering chills and severe vomiting  and rapid heart rate followed by 4 days of headaches and face tender to touch. Injection site still red fever swollen and itchy on day 13. Went to Emergency Room.</t>
  </si>
  <si>
    <t>0957803-1</t>
  </si>
  <si>
    <t>Fever (101), chills, body aches and headache started approximately 20 hours after the dose was given. Acetaminophen taken.  Fever and chills resolved by next day;  mild body aches persisting next day.</t>
  </si>
  <si>
    <t>0957917-1</t>
  </si>
  <si>
    <t>Pt received vaccine after reporting an allergy to cats.  It was decided to place pt on a 30 minute observation period.  About 20 minutes after receiving the vaccine, pt c/o ""tickle in throat"" which progressed to ""feeling like something is stuck in my throat when I swallow"".  EMT on site evaluated pt.  SPO2 was 99% on RA, RR- WNL, lungs clear to auscultation, and pt was able to carry on a normal conversation.  Pt continued to c/o ""feeling like something is stuck in my throat"" and ""restrictions when swallowing"".  No s/s of distress noted.  Offered pt 50 mg of Benadryl per protocol, but informed pt that he would need to have someone come to drive him home.  Pt refused Benadryl, stating that he didn't have anyone to drive him home.  PHN called Dr. , pt's PMD to see if Dr. wanted to see the pt in his office. Dr. stated to send pt to Hospital ER for evaluation.  Pt informed of order from Dr. Sent to ER.""</t>
  </si>
  <si>
    <t>0957961-1</t>
  </si>
  <si>
    <t>Pt complained of fever and body aches</t>
  </si>
  <si>
    <t>0958052-1</t>
  </si>
  <si>
    <t>01/20/2021: Telephone call from patient. States that her left arm is red, swollen with a lump, and warm to the touch. States it started that evening  after her Moderna vaccination. States that the swelling, redness and warmth is getting worse.  Has tried cold packs and Tylenol with no relief.  Instructed to call her Health Care Provider.</t>
  </si>
  <si>
    <t>0958165-1</t>
  </si>
  <si>
    <t>SM developed influenza-like illness with Fever, chills, myalgias, and HA 5 days  s/p dose 1 of Moderna Vaccine.  Pt previously infected with COVID 19 and diagnosed 12 days prior to vaccine administration</t>
  </si>
  <si>
    <t>0958220-1</t>
  </si>
  <si>
    <t>Sore, painful, about 40 in. in diameter, red, swollen, itchy</t>
  </si>
  <si>
    <t>0958354-1</t>
  </si>
  <si>
    <t>Patient received the vaccine on 1/8/21. On Saturday 1/9/21, she was feeling tired, headache, body aches and right eye and mouth started drooping.  Patient was able to see Dr on 1/13/21, where she was diagnosed with Bells Palsy. The doctor gave a Toradol shot for the headache and was prescribed Valacyclovir 1 gram and Prednisone 10 MG. Patient was feeling worse went to  Urgent Care on 1/14/21, where they did blood work and checked for Covid and Flu. On Friday 1/15/21. she started vomitng and feeling more weak and went to ER, where they also did blood work and checked for Covid and the Flu.</t>
  </si>
  <si>
    <t>0958417-1</t>
  </si>
  <si>
    <t>Delayed injection site reaction. Began about one week after immunization. 9 cm of redness, swelling and irritation. Itchy and puffy.</t>
  </si>
  <si>
    <t>0958446-1</t>
  </si>
  <si>
    <t>Patient believed to have a vasovagal reaction/syncopal episode. He was monitored by EMT before leaving clinic.</t>
  </si>
  <si>
    <t>0958447-1</t>
  </si>
  <si>
    <t>Injection at 3:25 Pm. Waited 40 min and left.  At 6 Pm my throat was closing up and breathing was shallow.   Took 2  Benedryl caplets  and in approx 20 minutes things started to get  better.   At 9:30 Pm I took 1 more Benedryl caplet.   Also left arm is sore at injection site.</t>
  </si>
  <si>
    <t>0958585-1</t>
  </si>
  <si>
    <t>Approximately 15-20 minutes after vaccination patient developed weakness in her limbs.  BP and glucose were normal.  Approximately 10 minutes after the onset of symptoms the patient developed bright red rash on the face, increased breath rate, and swelling of the lips and tongue.  She was having difficulty talking due to shortness of breath and swelling in the tongue.  911 was called and epinephrine 0.3mg IM was administered as well as diphenhydramine 100mg orally.  Her rash improved fairly quickly, swelling went down a small amount.  She stated breathing still felt labored and she was feeling like her heart was racing but she was also tired (likely due to medications administered).  She was still having difficulty talking, taking short breaths between almost each word.  Paramedics arrived approximately 12 minutes after epinephrine was administered.  They attempted to walk her to the ambulance per her request, however she was unable to feel her legs.  She was placed on a stretcher and into the ambulance.  The patient stated she was given additional epinephrine in the ambulance as her condition had worsened by the time they got her in there.  She was taken to the ER and given additional diphenhydramine and was observed until approximately midnight, when she said she was discharged.  Follow up was completed the following day, and she had improved dramatically.  She was still feeling a bit weak, but no longer had any issues breathing.</t>
  </si>
  <si>
    <t>0958676-1</t>
  </si>
  <si>
    <t>Heart beat 100-103,  Headache, Temperature 102.3,  Muscle aches,  extremely weak, needed help walking,  fell down and needed help getting up</t>
  </si>
  <si>
    <t>0958702-1</t>
  </si>
  <si>
    <t>0958717-1</t>
  </si>
  <si>
    <t>patient was shaky and laid on the floor for 20 minutes after with feet elevated. patient had no further issues.</t>
  </si>
  <si>
    <t>0958951-1</t>
  </si>
  <si>
    <t>I had fatigue and body aches after about 2 hours following the injection. I also had severe muscle and joint pain in the arm I received the injection in for about 2 days following the injection. I could not sleep on my arm, had difficulty lifting it over my head, and still experience some tenderness when I rub my upper arm.  I have never experienced this much pain following a vaccination in my entire life.</t>
  </si>
  <si>
    <t>0959077-1</t>
  </si>
  <si>
    <t>Chill, fatigue, headache, muscle pain, pain at injection site</t>
  </si>
  <si>
    <t>0959087-1</t>
  </si>
  <si>
    <t>Patient states when she woke up the next morning and went to the bathroom she got a feeling like she was about to pass out so she states that she sat down on the bathroom floor to avoid passing out. She then states that her husband told her that her head slowly fell back and she started shaking and her eyes remained open. She also states that her husband said he was shaking her and lightly tapping her face until she gained back consciousness but shortly after she did it again. She states her husband said it didn't last long but she does not remember passing out or what she believes was a small seizure episode. She states that after her reactions resided she went to see her doctor and he took her vitals, did some blood work, and tested her for COVID and the Flu. Patient also states that having the reaction she developed a bad headache while waiting in the doctors office. States that on Saturday her headache wasn't as bad as on Friday and on Sunday she developed sharp, stabbing pains to the right side of her head that is not constant but comes and goes every now and then. Patient states her and her husband came across a news article that stated the vaccine she received is in question and believes that could be part of the reason for her adverse reactions. Patient states that she still doesn't feel normal but her doctor told her to give it a few more days for symptoms to subside.</t>
  </si>
  <si>
    <t>0959106-1</t>
  </si>
  <si>
    <t>developed a localized itchy erythematic maculopapular rash to injection site 8 days after vaccine administration. Now rash is spreading outward.  About 10cm across. no other symptoms</t>
  </si>
  <si>
    <t>0959114-1</t>
  </si>
  <si>
    <t>I received my first dose of the vaccine. I felt fine when I waited the 15 minutes after receiving it. Then about 5 minutes after leaving, I felt weak as if I was about to faint. Once I got to Peds, I felt even more weak. I could barely sit up. Nurse advised me to go back. Once I got there I was still feeling weak. I was sent home. The rest of the evening I was still feeling weak and as if I was about to get a headache, The next day (1/8), I felt muscle aches and tiredness. It hurt to even walk. As well my arm where I received the vaccine was sore and hurt to move.</t>
  </si>
  <si>
    <t>0959131-1</t>
  </si>
  <si>
    <t>My symptoms started on 1/12/21 and lasted through 1/13/21. My highest temp. was 102.5 F.</t>
  </si>
  <si>
    <t>0959150-1</t>
  </si>
  <si>
    <t>Light headed, rash on arm that vaccine was administered too</t>
  </si>
  <si>
    <t>0959178-1</t>
  </si>
  <si>
    <t>Apart from initial reaction, I experienced a delayed localized reaction 6 days subsequent to receiving vaccine. Reaction was at injection site. Raised red area, muscle soreness extending up into axillary and down through inner elbow into middle digits. Muscle weakness also experienced.</t>
  </si>
  <si>
    <t>0959253-1</t>
  </si>
  <si>
    <t>Vaccine Saturday morning, arm hurt later that day. Almost exactly 24 hours after vaccine on Sunday: sore throat, aches, fatigue in middle of the day, rested. Monday felt better in the morning, felt a little more tired than usual. Did a weight training work out, that afternoon started feeling funky and tired. Tuesday: felt sick, not as much as on Sunday, laid low.</t>
  </si>
  <si>
    <t>0959277-1</t>
  </si>
  <si>
    <t>Shortness of breathe and throat swelling.  One dose of Epi pen administered and paramedics came and vitals were good. Taken to hospital for observation.</t>
  </si>
  <si>
    <t>0959313-1</t>
  </si>
  <si>
    <t>sore arm, headache, whole arm intense itching, hives and swelling (had to remove all rings)</t>
  </si>
  <si>
    <t>0959323-1</t>
  </si>
  <si>
    <t>Lump, red, warm to the touch</t>
  </si>
  <si>
    <t>0959351-1</t>
  </si>
  <si>
    <t>Within 24 hours, patient reported uncontrolled blood glucose levels above 200. Patient previously had blood glucose within normal limits and was well controlled for some time. These elevated blood glucose levels lasted approximately one week. He had no other dietary/medication changes during this timeframe. The only change was that he received the vaccine.  He also experienced headache, fatigue and severe injection site pain, peaking at 24 hours post injection.</t>
  </si>
  <si>
    <t>0959396-1</t>
  </si>
  <si>
    <t>1/19/21:  ER visit for evaluation 1/20/21:  Hospital admit due to increased confusion and possible sepsis. Principle Problem listed: Systemic inflammatory response syndrome (sirs) of non-infectious origin without acute organ dysfunction; Acute encephalopathy SIRS likely due to COVID-19 vaccine but no current evidence of acute infection. Her acute encephalopathy is likely due to her SIRS response in the elderly and does not require acute intervention other than support.</t>
  </si>
  <si>
    <t>0959413-1</t>
  </si>
  <si>
    <t>recurring chills, coming and going about 1 or 2 per minute fatigue muscular discomfort throughout body, especially in upper arms, both sides</t>
  </si>
  <si>
    <t>0959439-1</t>
  </si>
  <si>
    <t>Patient developed edema and redness to about 70% of her upper left arm the next day, 01/18/2021, in the morning is when she noticed and it worsened for several days. By the seventh day, the swelling and redness started to improve. She did experience intense itching especially around the injection site. She did take Benadryl around day seven or eight for the itching. She did have muscle soreness for about 1 - 2 days that resolved. She did not have any further pain despite the redness and swelling. She had no fever, chills, body aches. She did not have any wheezing or SOB. Overall, she reports that besides the itching she felt good.</t>
  </si>
  <si>
    <t>0959460-1</t>
  </si>
  <si>
    <t>Headache, pain at injection site, chills, nausea, vomiting,  body aches</t>
  </si>
  <si>
    <t>0959485-1</t>
  </si>
  <si>
    <t>Low Back Pain - Assessed by, PA on 1/19/2021 and treated for UTI with Doxycycline 100mg, po, bid X 10 days.</t>
  </si>
  <si>
    <t>0959506-1</t>
  </si>
  <si>
    <t>Headache different than usual headache.  Given epi by alternate provider and she said she felt better.</t>
  </si>
  <si>
    <t>0959544-1</t>
  </si>
  <si>
    <t>Administration error: Client received 1st dose on 12/29/2020 and re-scheduled his booster appointment too early and clerical and nurse administering vaccination did not verify 1st dose date and patient received the booster 6 days early based on the 28 day in interval. Patient waited his designated 15 minutes and had no severe or adverse reaction. The charge nurse from our office has called the client to check on patient and no answer so has left message. I called Moderna helpline and they said that it might increase patients side effects and that he would not need to take another booster or start the series over again.</t>
  </si>
  <si>
    <t>0959582-1</t>
  </si>
  <si>
    <t>Headache, soreness of arm, high fever, exhaustion, heavy chest pain, tired.</t>
  </si>
  <si>
    <t>0959590-1</t>
  </si>
  <si>
    <t>Described tingling and swelling in all extremities that started the same night that she received the vaccination (1/14/21). Arm red and warm to touch. Symptoms had improved by Monday 1/18/21. She contacted her specialty provider who is aware of the adverse events. Doing well at this time.</t>
  </si>
  <si>
    <t>0959602-1</t>
  </si>
  <si>
    <t>Body aches, fever, chills, nausea, abdominal pain x 12hrs. Pain, redness and swelling at injection site x 7 days. Treated with Ibuprofen and Acetaminophen.</t>
  </si>
  <si>
    <t>0959604-1</t>
  </si>
  <si>
    <t>7 days after vaccine, intense itchiness, swelling and redness at vaccine site which progressed to whole body itching and hives on my back and arms.</t>
  </si>
  <si>
    <t>0959635-1</t>
  </si>
  <si>
    <t>extreme immune? reaction, starting around 11 pm the same day of reaction, including high subjective fever, delirium, repeated episodes of syncope, extreme weakness lasting 2-3 hours.  overall -  flu like symptoms that  lasted 36 hours post injection.</t>
  </si>
  <si>
    <t>0959637-1</t>
  </si>
  <si>
    <t>1/12/2021 fever 101.2 body aches chills fatigue still continue yesterday diarrhea symptoms lasted x2 days 11/20/2021 noted left arm with inches all around with bright red patches redness lt arm around injection site. Denies pain  Taking Tylenol</t>
  </si>
  <si>
    <t>0959653-1</t>
  </si>
  <si>
    <t>Patient reported fever, dizziness and lightheadedness, as well as low blood pressure to this nurse by phone.  This nurse requested patient to be seen by provider as soon as possible.  Patient agreed and came to clinic soon after phone call.  Dr notified this nurse that patient was advised to be seen by provider in ER for possible IV fluids and lab work due to symptoms.  Pt refused and went home.</t>
  </si>
  <si>
    <t>0959721-1</t>
  </si>
  <si>
    <t>Chest Pain, Fatigue, Shortness of Breath, Weakness to lower extremities Given pain medication Toradol, Morphine and Aspirin Patient stated had subsided and weakness had diminished</t>
  </si>
  <si>
    <t>0959757-1</t>
  </si>
  <si>
    <t>Severe headache since 1-11-21. Knot in arm at injection site. (Ongoing) Last night (1-19-21) I noticed injection site was hot and had redness. (Ongoing)</t>
  </si>
  <si>
    <t>0959787-1</t>
  </si>
  <si>
    <t>Trunk rash, fever, GI symptoms</t>
  </si>
  <si>
    <t>0959837-1</t>
  </si>
  <si>
    <t>Fever of 102.3 joint pain, body aches, fatigue, injection site pain x4 days, headache,, swollen arm</t>
  </si>
  <si>
    <t>0959840-1</t>
  </si>
  <si>
    <t>Day after the shot the area was a bright red, raised lump the size of a lemon, hot to touch, and headache.  A week later it is still the size of lemon red just not as bright,  itchy, and still hot to touch.  Took Benadryl to help with the itchiness. Called my doctor to get advice.</t>
  </si>
  <si>
    <t>0959948-1</t>
  </si>
  <si>
    <t>Headache, fatigue, chills following day, symptoms subsided the following  day</t>
  </si>
  <si>
    <t>0960022-1</t>
  </si>
  <si>
    <t>24 hours after vaccine i has chills, fever 101, headach, muscle soreness in my shoulders and upper back, hive like swelling and itching at vaccine site for the next 24 hours.</t>
  </si>
  <si>
    <t>0960532-1</t>
  </si>
  <si>
    <t>From provider: Patient with hypertension. 5 mn post vaccination. Pt c/o throat tingling and palpitations.  Initial examination lungs CTA, mild tachycardia.  Pt moved to observation area. Initial vitals: 158/94, 78, 99% 07:55 Benadryl 25 mg po given Approximately 3 mn post benadryl pt began getting facial edema, oropharyngeal edema and feeling faint.  EMS notified and Epi pen injection given. 7:59 911 called. 8:08 vitals:147/80, 76, 100% Pt continued to have facial edema and increased oropharyngeal edema and began to faint.  Pt placed on stretcher and 2nd epi pen given at 08:05 Post 2nd epi pen, patient with decreased facial edema and oropharyngeal edema.   patient tansported Via EMS TO ED.</t>
  </si>
  <si>
    <t>0960544-1</t>
  </si>
  <si>
    <t>After 15 minutes: Tingling lips, flushed face and neck, elevated heart rate, swollen fingers  After 30 minutes: jaw tightness on left side.   Administered dramamine after 20 minutes. Symptoms mostly subsided after 45 minutes. Released from observation after 2 hours.</t>
  </si>
  <si>
    <t>0960586-1</t>
  </si>
  <si>
    <t>Rash, hives, itching, tingly lips, heat, nausea. Benadryl and claritin. Hives and tingly lips went down after 1hr. Itching lasted 5 days.</t>
  </si>
  <si>
    <t>0960618-1</t>
  </si>
  <si>
    <t>Injection site and arm up to elbow turned purple-black with burning sensation. After 4-5 days skin color improved but skin is charred and rough. Treating with aloe plant gel</t>
  </si>
  <si>
    <t>0960652-1</t>
  </si>
  <si>
    <t>Patient was given Pfizer COVID-19 vaccine on 12/18/2020.  Given Moderna on 1/19/2021.  No data on interchangeability of the vaccines.</t>
  </si>
  <si>
    <t>0960995-1</t>
  </si>
  <si>
    <t>Almost exactly a week after vaccine localized hives itching, warm to touch for over 24 hrs. Has been relieved with Claratin as of today 12 hrs after taking Claratin.</t>
  </si>
  <si>
    <t>0960998-1</t>
  </si>
  <si>
    <t>Site, fever, rash itchy</t>
  </si>
  <si>
    <t>0961030-1</t>
  </si>
  <si>
    <t>Severe sharp arm pain in upper left deltoid and deeper into the arm. For three days, it was too painful to lift, rotate, or move across my body. Acupuncture gave relief for 2 days so that I could lift it. Pain and ache returned. Ibuprofen and Tylenol do not lessen the pain at all.  Ache-type pain radiates down the arm and across the upper back. For the last 2 days, it hurts whether or not I?m moving it. The vaccine was given far too high in the arm.</t>
  </si>
  <si>
    <t>0961083-1</t>
  </si>
  <si>
    <t>I received the vaccine at 11:50 am. First my arm started hurting and felt warm to the touch shortly after the injection. My arm started hurting more and more until I could barely lift it to the side more than like 20 degrees from my side.  Then I got the worst headache of my life. I tried taking ibuprofen, but it barely seemed to make any difference. I also tried taking Bayer aspirin and it seemed to help a little bit. Plus the whole time I was feeling nauseas, and it was all I could do to eat a few crackers so the medicine wouldn't upset my stomach as much. By this time the muscle/body aches, and fatigue started setting in so I just tried to go to sleep around 8pm or so. I was able to sleep, but it wasn't a restful sleep. I was tossing and turning for a few hours. Then the chills set in around 10pm and I didn't want to get out from under the covers because I was shaking so bad. But I managed to pile enough blankets on to get warm, and I was able to get some sleep. Then next day, all of the previous symptoms seemed to get worse except for the chills seemed come and go. But my arm was hurting more in a larger area and up my shoulder. The muscle/body aches were more intense and the fatigue increased. Taking Ibuprofen every few hours only marginally seemed to help. My head was hurting so bad it hurt to open my eyes. And I felt like I was going to throw up all day. Plus I started taking my temp sometime in the morning of over 101. Sorry about to run out of time</t>
  </si>
  <si>
    <t>0961375-1</t>
  </si>
  <si>
    <t>mild tingling on the left arm (the injected arm), slight numbing on the left side of the face around jaw area</t>
  </si>
  <si>
    <t>0961454-1</t>
  </si>
  <si>
    <t>1/20/21 underarm/armpit pain, swelling - lymph nodes  Day 7 post vaccine 1/21/21 same pain, continuing - Day 8 post vaccine</t>
  </si>
  <si>
    <t>0961555-1</t>
  </si>
  <si>
    <t>FEVER OF 101.6 AT 430 AM THE NEXT MORNING ALONG WITH SEVERE BODY ACHES AND A HEADACHE. RESOLVED BY 8AM NEXT DAY. LASTED ABOUT 27 HRS</t>
  </si>
  <si>
    <t>0961563-1</t>
  </si>
  <si>
    <t>Fever &gt;101 for 24 hours, chills, body aches for 24 hours, pain at injection site</t>
  </si>
  <si>
    <t>0961606-1</t>
  </si>
  <si>
    <t>Chills started around 8pm on same day of shot. Uncontrollable shaking for about 2hrs then chills all through the night. Woke up at 5am with a rash on both arms, chest and face. Rash is not as bad after taking Benadryl. Still feel very cold with goosebumps all over body.</t>
  </si>
  <si>
    <t>0961655-1</t>
  </si>
  <si>
    <t>pt called at 18:30 reporting redness and pain to right arm. Received Benadryl. She called back and said the redness had spread to entire body. Advised to go to the ED.</t>
  </si>
  <si>
    <t>0961704-1</t>
  </si>
  <si>
    <t>Client called and c/o of pain on left side of body. She is being f/u with her doctor.</t>
  </si>
  <si>
    <t>0961710-1</t>
  </si>
  <si>
    <t>4:45PM: Patient complained of nausea. Sip of water given. Patient states that it is her nerves. Pretzels and sprite given for snack. BP checked 132/103 HR-94 4:50PM BP 128/91 HR-101 No acute distress noted 5:00PM BP 125/88 HR 101 Patient resting on couch 5:13PM BP 123/83 HR 100 No acute distress 5:15PM Escorted to car with no problems noted.</t>
  </si>
  <si>
    <t>0961742-1</t>
  </si>
  <si>
    <t>Around 8pm that evening after receiving the vaccine, she started to get a headache, chills and body aches.  Throughout the night those symptoms got worse.  Had a severe headache, chills and body aches.  Compared the symptoms to having influenza.  By mid afternoon of that next day her symptoms started to fade.</t>
  </si>
  <si>
    <t>0962098-1</t>
  </si>
  <si>
    <t>Shot on 1/8/21, Arm Sx started 1/16/21, pt seen 1/19 and arm still has large pink area. No fluctuance. Arm slightly warm, no pain with motion. Pt does not have systemic signs.</t>
  </si>
  <si>
    <t>0962360-1</t>
  </si>
  <si>
    <t>Admitted to hospital 1/14/21 with Fever; Hypoxia; Pneumonia due to COVID-19 virus;  COVID+1/14/21. Discharged home 1/18/21</t>
  </si>
  <si>
    <t>0962376-1</t>
  </si>
  <si>
    <t>?Moderna COVID-19 Vaccine EUA?  Patient states that 5 minutes after receiving the vaccination he started to develop HIVES, and SOB and lightheadness. Patient admits he was given Benadryl IM at vaccination drive thru clinic and was transported to ER.</t>
  </si>
  <si>
    <t>0962384-1</t>
  </si>
  <si>
    <t>55 minutes (12:00pm) after receiving 1st dose of Moderna COVID-19 vaccine resident was shaky all over.  States he's had panic attacks but it ""doesn't feel like that"".  Denies chest pain.  Denies shortness of breath.  Visibly shaking.  Facial   Hx of diabetes and had just finished lunch.  Blood sugar 189.  02= 98% on room air, BP 140/70  Pulse 106.  At 12:07 complains that tongue feels numb and throat feels tight.  12:08 pm, Epi-pen administered to left outer thigh.  12:16pm  states he's feeling better.  Shaking has subsided.  Tongue numbness almost gone.   12:31pm T= 98.3  02 = 98%   P=80   BP= 114/72""</t>
  </si>
  <si>
    <t>0962402-1</t>
  </si>
  <si>
    <t>on the 18th i was in the Dr office and went to take my blood pressure i got up to get my weight and went to walk to the scale IN front of me and instead i was walking backwards instead of forward.  i stopped myself but i couldn't make myself  forward only going backward. my brain wasn't telling me to walk back but my feet were moving backward. Finally stopped and was able to make myself move forward. i was fully aware of what was happening but just couldn't stop it.</t>
  </si>
  <si>
    <t>0962493-1</t>
  </si>
  <si>
    <t>Persistant fever 100-103 Chills Headache Nausea Body Ache Loss of Appetite Aversion to Light Difficulty taking liquids Very tight stomach Extreme fatigue</t>
  </si>
  <si>
    <t>0962498-1</t>
  </si>
  <si>
    <t>New York</t>
  </si>
  <si>
    <t>Pt became lethargic, slow to respond, speech muttered, shaking, drooping right eye, nauseous. BP 169/108, O2 sat=98%, pulse 100. Paramedics called and patient transferred to hospital.</t>
  </si>
  <si>
    <t>0962559-1</t>
  </si>
  <si>
    <t>Fever 100-103         All symptoms lasting at least 4 days Chills Headache Body Ache Nausea Light Sensitivity No Appetite Difficulty taking liquids Extreme Fatique</t>
  </si>
  <si>
    <t>0962647-1</t>
  </si>
  <si>
    <t>worked up in ED at Medical Center (location where vaccine was administered) for fatigue, dizziness, tachycardia. Received IVF. Elevated WBC, possibly sepsis &amp; UTI rather than vaccine reaction. Patient transferred to another Hospital for admission.</t>
  </si>
  <si>
    <t>0962685-1</t>
  </si>
  <si>
    <t>Severe muscle pain x20-22 hours, fever, chills, nausea, dizziness, fatigue After the severe pain faded, I was just tired, sore, dizzy, occasional chills 84 hours after getting the shot, I had severe upper abdominal pain off and on for 6 hours  I have schedule a visit with my dr to follow up the first of next week (soonest I can get seen without emergency room visit)</t>
  </si>
  <si>
    <t>0962693-1</t>
  </si>
  <si>
    <t>Patient reports general malaise, chills and joint pain</t>
  </si>
  <si>
    <t>0962727-1</t>
  </si>
  <si>
    <t>After 7 days, knot with warmth started at injection site.</t>
  </si>
  <si>
    <t>0962796-1</t>
  </si>
  <si>
    <t>0962928-1</t>
  </si>
  <si>
    <t>itching, rash, shortness of breath</t>
  </si>
  <si>
    <t>0962937-1</t>
  </si>
  <si>
    <t>Immediately after the vaccine, left arm/injection site was extremely sore. Two days after the site of administration was raised and very tender to touch. On the third day, redness remained. By the fifth day, arm felt less sore and redness had dissipated. On the seventh day, redness and itching came back at the injection site. As of today, a week post vaccine, my arm is still red and warm to the touch at the injection site.</t>
  </si>
  <si>
    <t>0962981-1</t>
  </si>
  <si>
    <t>1/17/2021 after vaccination felt fatigued and body ache.  During the night  vaccination site and left axilla painful. 1/18/2021 - around 2:00 p.m. left arm became red, swollen and hot to touch from left elbow up into the left neck.  Took a hot shower that evening and took Tylenol and Benedryl 12.5 mg  with some relief obtained.  1/19/2021 - Pain in left arm improved and was sore with  itching off and on during the day.  The neck pain was gone.  Took BC powder and benedryl again in the evening.  1/20/2021 pain  and redness/swelling decreasing.  1/21/2021 - swelling more localized to the injection site, pink in color, warmer to touch in the center of the injection site area and less warm further out of the circle.</t>
  </si>
  <si>
    <t>0962992-1</t>
  </si>
  <si>
    <t>ABOUT 24 HOURS AFTER INJECTION BEGAN TO HAVE BACK PAIN AND PAIN AT INJECTION SITE - ELEVATED TEMPERATURE AND SKIN PAINFUL TO TOUCH</t>
  </si>
  <si>
    <t>0963037-1</t>
  </si>
  <si>
    <t>Facial numbness  Lax forehead  Drooping eyes Severe site pain  Tingling face</t>
  </si>
  <si>
    <t>0963046-1</t>
  </si>
  <si>
    <t>Resident received 1st dose Moderna Covid-19 vaccine at 11:06am.  At 12:00pm, resident complained of feeling shaky ""all over"" and was visibly jittery.  Denied shortness of breath, chest pain or throat tightness.  Face had a pallor appearance.  States he's had panic attacks in the past but this ""doesn't feel like that"".  Blood sugar 189 (had just finished lunch).  BP = 140/70, P = 106, 02 = 98%.  At 12:07 resident states that tongue and lips feel numb and throat feels tight.  12:08pm Epi-pen administered into left outer thigh.  12:16pm resident states he's feeling better.  Shakiness resolving.  Numbness letting up.  At 12:30pm resident reports feeling back to normal.  T = 98.3, P = 80, BP = 114/72, 02 = 98% on room air.  Event reported to the resident's medical provider.""</t>
  </si>
  <si>
    <t>0963048-1</t>
  </si>
  <si>
    <t>Rash in the abdomen area which felt burning hot and palpitations</t>
  </si>
  <si>
    <t>0963082-1</t>
  </si>
  <si>
    <t>Facial Numbness Smooth forehead Drooping eyes Extreme Site pain Facial tingling</t>
  </si>
  <si>
    <t>0963104-1</t>
  </si>
  <si>
    <t>Redness, pain and swelling at injection site</t>
  </si>
  <si>
    <t>0963122-1</t>
  </si>
  <si>
    <t>1430 PATIENT  EXPERIENCED A VASOVAGAL SYNCOPE RESPONSE.   VS DONE INDICATED PATIENT HAD A HEART RATE IN THE 30'S.   AFTER A FEW MINUTES PATIENT RECOVERED.</t>
  </si>
  <si>
    <t>0963140-1</t>
  </si>
  <si>
    <t>Anaphylactic shock, my throat started to close and couldn?t breathe</t>
  </si>
  <si>
    <t>0963204-1</t>
  </si>
  <si>
    <t>NAUSEA AND VOMITING</t>
  </si>
  <si>
    <t>0963267-1</t>
  </si>
  <si>
    <t>Anaphylaxis, angioedema. Unresponsive to epinepherine, steroids. Patient required intubation, mechanical ventilation, and ICU admission. Patient started on high dose steroids, BID IV famotidine, nebulizer therapy, with improvement in symptoms. Pt still in ICU at time of this submission.</t>
  </si>
  <si>
    <t>0963274-1</t>
  </si>
  <si>
    <t>Anaphylactic reaction, initially unresponsive to IM epinepherine, IV famotidine, IV steroids. Symptoms worsened, requiring intubation, mechanical ventilation, ICU admission</t>
  </si>
  <si>
    <t>0963301-1</t>
  </si>
  <si>
    <t>I received the shot at 4:50pm on 1/19/21. At 7:00am on 1/20/21, I felt nauseated and vomited a few times. I called in sick to work, and proceeded to have severe body aches and mild chills for the next 24 hours. The aforementioned symptoms lasted 24 hours. Pain at the injection site was moderate-severe and lasted over 24 hours. Mild fatigue and headaches lasted over 36 hours.</t>
  </si>
  <si>
    <t>0963336-1</t>
  </si>
  <si>
    <t>PER PATIENT REPORT IN ABOUT THE 12TH HOUR MARK AFTER RECEIVING THE VACCINE PT WAS CONFUSED, LOOKED PALE, WAS NON VERBAL, UNRESPONSIVE, FAINTED AND PASSED OUT FOR ABOUT 10 MINUTES. HIS WIFE USED TO BE A REGISTERED NURSE AND SHE MENTIONED SHE HEARD HIS LUNGS AND THEY HAD FLUID WHICH RESOLVED LATER ON.</t>
  </si>
  <si>
    <t>0963340-1</t>
  </si>
  <si>
    <t>About 2:30 a.m. he could not move had to roll out of bed. He tried to stand up and fell down. tried to get on all fours and arms gave out. Got up in chair and went to sleep . Woke up the next morning in bed. Did not feel good, loss of appetite.</t>
  </si>
  <si>
    <t>0963456-1</t>
  </si>
  <si>
    <t>Itching and throat felt tight and like was closing, blood pressure was about 186/70</t>
  </si>
  <si>
    <t>0963470-1</t>
  </si>
  <si>
    <t>patient has 7.5 x 6 cm erythematous patch on mid-arm, area is blanchable, warm, below deltoid (in my opinion it is lower that an appropriate IM vaccination location, unknown if this was vaccination site or coincidence)</t>
  </si>
  <si>
    <t>0963530-1</t>
  </si>
  <si>
    <t>rash left arm after injection with body aches and chills several hours after which lasted for several days.  no neck swelling, dysphagia or wheezing.</t>
  </si>
  <si>
    <t>0963556-1</t>
  </si>
  <si>
    <t>fever for 5 days 99.5 - 101.9, nausua, headache,feeling week tingling in legs</t>
  </si>
  <si>
    <t>0963642-1</t>
  </si>
  <si>
    <t>Patient had a heart rate above 100 for more than a minute. then went back to normal. patient did not faint.</t>
  </si>
  <si>
    <t>0963652-1</t>
  </si>
  <si>
    <t>The site was red the first couple of days then went away. Arm was a little sore like normal from getting any other injection.  Yesterday evening the site was itching and then today it is bright red at the injection site and the size of the red spot is about 2 to 3 inches big.  It is warm to the touch.</t>
  </si>
  <si>
    <t>0963973-1</t>
  </si>
  <si>
    <t>Vaccine administered 1/16 in left deltoid- low grade temperature to 99.5, malaise, fatigue, dizziness, arm pain 7 hours post administration. 1/17- large axillary lymphadenopathy with continued fatigue 1/18- fatigue 1/19- supraclavicular and cervical lymphadenopathy bilaterally with mild sore throat and rhinorreah  1/20- lymphadenopathy improved.  Temp to 99.9.  Developed  periumbilical and right lower quadrant pain 1/21- abdominal pain worsened.  CT abdomen/pelvis with acute appendicitis for which I went to the OR for an appendectomy.</t>
  </si>
  <si>
    <t>0964086-1</t>
  </si>
  <si>
    <t>delayed rash after a week of injection. itchiness and hotness but no other concerns.</t>
  </si>
  <si>
    <t>0964095-1</t>
  </si>
  <si>
    <t>Area of shot swollen, red, skin feels warm and itchy.None</t>
  </si>
  <si>
    <t>0964134-1</t>
  </si>
  <si>
    <t>Pain at injection site (moderate) - acetaminophen every 6hr Headaches (mild) Chills (mild)</t>
  </si>
  <si>
    <t>0964136-1</t>
  </si>
  <si>
    <t>The Patient reports general malaise, fever and pain in the left deltoid arm.</t>
  </si>
  <si>
    <t>0964143-1</t>
  </si>
  <si>
    <t>The Patient reports general malaise, fever, acute diarrhea and pain in the left deltoid arm.</t>
  </si>
  <si>
    <t>0964147-1</t>
  </si>
  <si>
    <t>Patient reports general malaise and headache</t>
  </si>
  <si>
    <t>0964154-1</t>
  </si>
  <si>
    <t>Patient reports headache and high blood pressure</t>
  </si>
  <si>
    <t>0964159-1</t>
  </si>
  <si>
    <t>0964164-1</t>
  </si>
  <si>
    <t>The Patient reports general malaise, fever and pain in the R+ deltoid arm.</t>
  </si>
  <si>
    <t>0964169-1</t>
  </si>
  <si>
    <t>0964176-1</t>
  </si>
  <si>
    <t>0964181-1</t>
  </si>
  <si>
    <t>Swelling of the legs and pruritus</t>
  </si>
  <si>
    <t>0964196-1</t>
  </si>
  <si>
    <t>0964227-1</t>
  </si>
  <si>
    <t>0964242-1</t>
  </si>
  <si>
    <t>0964243-1</t>
  </si>
  <si>
    <t>VOMITS, HEADEACH, PAIN IN THE LEFT ARM, WEAKNESS</t>
  </si>
  <si>
    <t>0964262-1</t>
  </si>
  <si>
    <t>0964273-1</t>
  </si>
  <si>
    <t>The Patient reports general malaise, fever and pain in the R + deltoid arm.</t>
  </si>
  <si>
    <t>0964340-1</t>
  </si>
  <si>
    <t>0964351-1</t>
  </si>
  <si>
    <t>I had the Moderna shot last evening. At first, just a sore arm and slight headache.  Started feeling worse 12 hours later. Main complains: Diarrhea, feeling faint - so much so, I laid down three times and crawled so as not to pass out, chills</t>
  </si>
  <si>
    <t>0964352-1</t>
  </si>
  <si>
    <t>nausea (gagging), headache, fatigue, feeling hot (no fever).  Symptoms started the same evening I received the shot, am now on day 4 and symptoms have eased up, but still present.</t>
  </si>
  <si>
    <t>0964387-1</t>
  </si>
  <si>
    <t>Initially, first two days, site of injection was sore, but no swelling or redness.   Soreness went away and injection site could not be found. 5 days after the shot was administered,, my arm started getting sore and I felt achy.  The 6th day, symptoms got worse, achy and chills, but no fever that I am aware of.  7th day, symptoms persisted but not as bad, except that my arm had swollen up and turned red all the way to my elbow and felt  like a large hard knot.  Today, I am not as achy or chilled, but my arm is still hot, red, and swollen .  The redness is below the injection site, although the injections site looks like a little red pimple, whereas earlier, I couldn't even find it.</t>
  </si>
  <si>
    <t>0964415-1</t>
  </si>
  <si>
    <t>Jan., 2020</t>
  </si>
  <si>
    <t>2020/01</t>
  </si>
  <si>
    <t>Two days after the shot in Colorado I began to develop a rash on my right arm at the injection site.  I had flown back to North Carolina where I am on a student rotation at a hospital the day after the vaccine (Sunday 1/17).  Since then (Monday 1/18) the rash has expanded to my entire upper arm and is continuing to extend downwards.  I had swelling for about a day but that went away.  I had some swollen lymph nodes in my axilla and neck but they are no longer swollen.  Now my arm remains extremely itching and red.  I went to the ED this evening and they gave me IV Solumedrol, Pepcid, and famotidine.  The rash went away except for outside of a line of demarcation we made earlier in the day.  This morning I woke up with an intense itching in the arm.  I rubbed my hand over it (didn?t itch it) and the redness  came right back.  It is continuing to expand down my arm.</t>
  </si>
  <si>
    <t>0964564-1</t>
  </si>
  <si>
    <t>Client presented stating she felt like her heart was racing. Initial pulse 120 S/R. Talked for a few minutes and client stated no itching or shortness of breath. After 5 minutes pulse 86 S/R. After 10 minutes 78 S/R. Client stated normal resting HR of 65. She takes 12.5 HCTZ PO daily.</t>
  </si>
  <si>
    <t>0964608-1</t>
  </si>
  <si>
    <t>Client presented stating she felt like her heart was racing. Initial pulse 120 S/R. Talked for a few minutes and client stated no itching or shortness of breath. After 5 minutes pulse 86 S/R. After 10 minutes pulse 78 S/R. Client stated normal resting heart rate of 65. She takes 12.5mg HCTZ PO daily.</t>
  </si>
  <si>
    <t>0964644-1</t>
  </si>
  <si>
    <t>Sore arm and nickel sized red 'dot' started same day as injection. soreness has lessened since the date of the vaccine, red 'dot' has remained. Mild dizziness the following morning for about 2 or 3 hours.</t>
  </si>
  <si>
    <t>0964663-1</t>
  </si>
  <si>
    <t>0964680-1</t>
  </si>
  <si>
    <t>Strong reaction(not moderate). High fever, labored breathing, vomiting, headache. Could not stand. Lasted about 12 hours and then started to feel better.</t>
  </si>
  <si>
    <t>0964683-1</t>
  </si>
  <si>
    <t>0964687-1</t>
  </si>
  <si>
    <t>Swelling and pain to right deltoid (injection site). Swelling to right Axillary described as ""size of baseball"". Swelling and pain radiated to right side of neck. Pain radiated to mid sternum, right side of chest, down right arm. Intermittent numbness and tingling to right arm, may include entire arm or sections of right arm. Moving from sit to stand, pain in right side groin area. Pain overall rated at 5/10. Right axillary pain 7/10. 01/22/2021, pain has ""significantly improved"",  numbness resolved on 01/20/2020, tingling continues at this time. Overall rated pain currently 3/10, continues in all sites listed above. Visited PCP on 01/20/2021, prescribed 800mg 3 times daily for pain. Recommended to follow up Public Health or CDC. PCP had no further guidance for future vaccinations, client would need to make that decision independently. PCP recommended follow up if symptoms continue or worsen.""</t>
  </si>
  <si>
    <t>0964709-1</t>
  </si>
  <si>
    <t>0964713-1</t>
  </si>
  <si>
    <t>Diarrea</t>
  </si>
  <si>
    <t>0964746-1</t>
  </si>
  <si>
    <t>Fever up to 101.7 ª F briefly, muscle and body aches, slight nausea, headache. took DayQuil to combat symptoms and helped. Symptoms totally gone by 1/22/21.</t>
  </si>
  <si>
    <t>0964748-1</t>
  </si>
  <si>
    <t>0964788-1</t>
  </si>
  <si>
    <t>0964818-1</t>
  </si>
  <si>
    <t>0964858-1</t>
  </si>
  <si>
    <t>The following morning I was experiencing swelling in that arm along with  significant pain and tenderness. That lasted 48 hours, followed by swelling and tenderness in the armpit of the same arm. Along with bouts of intestinal pain throughout the following two days.</t>
  </si>
  <si>
    <t>0964870-1</t>
  </si>
  <si>
    <t>APPROXIMATELY 15 MINUTES AFTER INJECTION, RECIPIENT BECAME EXTREMELY NAUSEA DIAPHORETIC DIZZY WITH CHEST PAIN. RECIPIENT WAS SENT TO ER AND SEEN BE PHYSICIAN.  EKG, BNP, CARDIAC ENZYMES, CBC, CMP, D DIMER ORDERED. RECIPIENT RECEIVED 1 LITER BOLUS OF NORMAL SALINE IV, AND ATIVAN 1 MG IV GIVEN. RECIPIENT WAS DISCHARGED HOME AND RETURNED TO WORK THE FOLLOWING DAY.</t>
  </si>
  <si>
    <t>0964880-1</t>
  </si>
  <si>
    <t>0964897-1</t>
  </si>
  <si>
    <t>Rash to upper and lower abdomen. Took daily allergy meds at home. Patient did not go to hospital or doctors office</t>
  </si>
  <si>
    <t>0964903-1</t>
  </si>
  <si>
    <t>0964926-1</t>
  </si>
  <si>
    <t>Patient knew from previous reactions that she should be  cautious and had contacted shot givers ahead of time with concerns. She was advised to pre-treat with Benadryl 50mg and  famotidine 40mg before the vaccination. Pt. had no immediate reactions and continued to be symptom free for 3+ hours after vaccination. At onset, she experiencing soreness in her mouth that then extended to a ""full"" feeling in her face and difficulty swallowing due to a sensation of swelling in her throat. She called a colleague who advised to take  more Benadryl  and ready and Epi-Pen. She kept Epi-Pen on standby but never administered it, she did take another 25mg of Benadryl which made her feel better after another 20-30 minutes. She monitored through the evening at her home, slept overnight and is back at work this morning with no more symptoms and only a sore arm near the injection site.""</t>
  </si>
  <si>
    <t>0964999-1</t>
  </si>
  <si>
    <t>Approximately 9 minutes after patient's vaccination she had a vasovagal episode and passed out for approximately 10-15 seconds.  Patient hit her head when she fell to the floor.  Patient placed on gurney and vitals were taken.  Denied any respiratory issues.  Complaining of nausea.  Patient had worked her first night shift and came after her shift to receive her injection.  Patient had stated she was very tired and was closing her eyes while she was waiting after her injection.  Patient had no recollection of passing out.  Complaining of head and neck pain.  BP 98/55, HR 55, 100% O2 sat on room air.  Patient transported to Emergency Department talking to staff.</t>
  </si>
  <si>
    <t>0965017-1</t>
  </si>
  <si>
    <t>Had a nose bleed. Patient didn't know if related or not. Does not normally have nose bleed.  She contacted her local GP and they were going to keep a watch on it.  At the time of discussing it with her, it had resolved. Continuation page would not allow typing so.... 9. Vitamin b12</t>
  </si>
  <si>
    <t>0965100-1</t>
  </si>
  <si>
    <t>Chills, very high fever of 101.7, headache, arm very sore, fatigue, could not function, had to go to bed.  It started the day after the vaccine, and I was sick all day and all night, woke up the next day with no fever.</t>
  </si>
  <si>
    <t>0965144-1</t>
  </si>
  <si>
    <t>Too young of age to administer the vaccine .</t>
  </si>
  <si>
    <t>0965194-1</t>
  </si>
  <si>
    <t>Unknown Date</t>
  </si>
  <si>
    <t>9999/99</t>
  </si>
  <si>
    <t>Symptoms started approximately 30 minutes after administering the vaccine.  She first had a runny nose around 12:15 pm and then a cough started.  Shortly after her eyes became red and then had shortness of breath and tightness in her chest.  Her pulse (~168 bpm) was taken around 12:30 and an EpiPen was given 1:34 pm.  She was observed for the next 4 hours.  Her vitals were taken every 15 minutes for the first hour following the epipen.  After the Epipen she was given Loratadine 10mg, then a snack and water to take 10 mg prednisone and 20 mg omeprazole.   After 3 pm she started to cough again and her vitals were taken every 5 minutes. She was released at 4:30 pm, and took another 10 mg Prednisone before leaving.</t>
  </si>
  <si>
    <t>0965197-1</t>
  </si>
  <si>
    <t>New Mexico</t>
  </si>
  <si>
    <t>On 1/22/21 at 6:30 pm both arms from shoulder to hands felt numb, mostly in the back of the arms.   I tried to pick up a spoon  with my right hand and my fingers would not wrap around the spoon or anything.   I could touch my thumb to pointer finger but other fingers turned inward like a cramp but did not hurt.  Could not feel my right hand.  This lasted about 1 1/2 minutes.  My arms were tingling for about 25-30 minutes.  Called my heart doctor and he told me to get to hospital.  When I arrived at about 7:05 pm I told them I had a COVID vaccine 2 days prior.  They preformed and EKG, a CT scan and a chest x-ray, did blood work, took a urine sample and everything came back normal.  They said it was probably a side effect of the COVID vaccine, sent me home and told me to take 2 Benadryl when I got home.  Also to take Ibuprofen for pain if I had any.  My hands, especially my right still feels a little tingle at 10:28 am on 1/22/2021.</t>
  </si>
  <si>
    <t>0965279-1</t>
  </si>
  <si>
    <t>Symptoms: Severe chills, sweating, extreme fatigue, headache, bizarre dreams, restlessness, and wheezing.  Treatment by doctor: Rest, albuterol, acetaminophen and ibuprofen.  Outcome: Symptoms diminished 80% after 48 hours.</t>
  </si>
  <si>
    <t>0965289-1</t>
  </si>
  <si>
    <t>Adverse event to vaccine was a sore arm.</t>
  </si>
  <si>
    <t>0965327-1</t>
  </si>
  <si>
    <t>Second dose of Moderna Covid-19 vaccine was administered on day 21, prior to the indicated day 24 or later. Patient has experienced no unexpected adverse events at time of report.</t>
  </si>
  <si>
    <t>0965333-1</t>
  </si>
  <si>
    <t>The Patient reports general malaise, fever, acute diarrhea and pain in the R+ deltoid arm.</t>
  </si>
  <si>
    <t>0965567-1</t>
  </si>
  <si>
    <t>Itchy red  area around injection  site on right arm.</t>
  </si>
  <si>
    <t>0965635-1</t>
  </si>
  <si>
    <t>All over red skin and burning sensation, tachycardia to 165 bpm and near syncope.  Next day fever, body aches, chills and headache.</t>
  </si>
  <si>
    <t>0965699-1</t>
  </si>
  <si>
    <t>New onset cough, fatigue, headache lasted over a week so far.  Injection site soreness was expected; would not have reported except for severity of other symptoms.</t>
  </si>
  <si>
    <t>0965755-1</t>
  </si>
  <si>
    <t>Patient called the pharmacy to inform us of her side effects. She stated that after the vaccine she had the regular sore arm, muscle aches and pain, swelling and redness at injection site, diarrhea and headache (72 hours). The swelling at injection site didn't go down until day 6.  On day 7 it came back worse than it started and the patient went into her doctor and they decided it may be a delayed reaction response. At last time of contact patient was going into doctor office again thinking she may need to start antibiotics as it may be cellulitis. The injection site was very far back on the deltoid and MD thinks it may have gone into the soft tissue instead of the muscle.</t>
  </si>
  <si>
    <t>0965767-1</t>
  </si>
  <si>
    <t>Cellulitis. Tx with Cephalexin 500mg QID x 7d beginning 1/20/21</t>
  </si>
  <si>
    <t>0965823-1</t>
  </si>
  <si>
    <t>Patient called the pharmacy to report adverse events a week after it started. She stated the normal possible listed side effects of diarrhea/headache for 72 hours but said he redness, swelling tender at the injection site seemed pretty extreme and lasted 6 days.  On day 7 it actually came back worse than the first time so she went into her doctors office. Her doctor was thinking that she was having a delayed reaction response and they marked the area and was told to come back if it got any worse.  Last note I heard from the patient is that it did get worse and she was going back in to possibly get antibiotics. The doctor was thinking possible cellulitis due to the injection site.  The injection site was very far back on the deltoid and the MD stated she thought the vaccine was in the soft tissue vs being in the muscle.</t>
  </si>
  <si>
    <t>0965851-1</t>
  </si>
  <si>
    <t>30 minutes after receiving injection, developed swollen, itchy eyes. Swelling still present but reduced as of 01/22/2021. OTC antihistamines helping.</t>
  </si>
  <si>
    <t>0965969-1</t>
  </si>
  <si>
    <t>Headache  Muscular Pain Nauseas Joint pain Congestion  Cough  Since the first day and still today</t>
  </si>
  <si>
    <t>0966180-1</t>
  </si>
  <si>
    <t>Got the covid 19 vaccine January 19th (Tuedsay) at 1:00pm. Started having lip and eye swelling around 6pm and by 9pm she went to the ER after her throat started swelling and she was having difficulty breathing. Says the ER MD gave her a shot benadryl. Also got a prescription of prednisone 20mg 2 tablets daily for 5 days which she has been taking. Swelling resolved but then her eye started to swell last night as well as her lips so she went to the Instacare. Said the doctor told her to stop all her medications but the metformin.  reports the last dose of humira was Sunday January 17th and she gets a dose every 3 weeks. Also had covid disease in November the week of Thanksgiving.  Spanish speaker. Had an official translator for this infomation.</t>
  </si>
  <si>
    <t>0966209-1</t>
  </si>
  <si>
    <t>My left arm is swelled up and bright red and I had a fever of 102.6 for 2 days My arm is still swelled up and red</t>
  </si>
  <si>
    <t>0966212-1</t>
  </si>
  <si>
    <t>Woke up in the middle of the night with sharp pain on left middle side of body (kidneys?). Tried to find sleeping position that didn?t hurt but was constant pain, deep breathes were also painful. Pain went away later in morning but was sore. Was gone midday .</t>
  </si>
  <si>
    <t>0966278-1</t>
  </si>
  <si>
    <t>Left arm swollen, warm, painful, and red from injection site in the left deltoid muscle to above the elbow. Client experienced chills and flu like symptoms. 9 days from vaccination and symptoms are starting to dissipate.</t>
  </si>
  <si>
    <t>0966388-1</t>
  </si>
  <si>
    <t>2-3 inch diameter region of redness, firm underlying tissue, mild swelling starting on Day 2; itchiness began Day 3. Symptoms still persist on Day 9.</t>
  </si>
  <si>
    <t>0966493-1</t>
  </si>
  <si>
    <t>Onset yesterday (1/21/21) after stretching left shoulder.  Felt like itching and mild burning in left deltoid.  Rapidly increased to mild pain/discomfort/aching.  Went for walk.  Upon return, muscle tested and stretched arm to see if I had injured arm.  Afterwards, there was onset of pain, swelling, redness, increased itching.  Redness generalized over left deltoid with pronounced scarlet redness at site of injection, about 3mm diameter.  Today (1/22/21, Day 2 of flare-up, about 22 hours after onset of symptoms):  increased aching over entire left shoulder/trap/scapula with pronounced redness over slightly greater area on deltoid, itching at deltoid, hardness and swelling of deltoid.  Almost a burning sensation over the deltoid, but not quite.  Tissue feels irritated and hot.  Limited loss of range of motion.  Pain increases with use of left arm, pushing arm through ROM movements. Moderate headache at waking, relieved with 25mg Sumatriptan.  Still mild headache.  Mild lethargy and fatigue.</t>
  </si>
  <si>
    <t>0966524-1</t>
  </si>
  <si>
    <t>Delayed injection site reaction in vaccine arm. Arm of patient was sore with minimal swelling after vaccination and resolved. 8 days after vaccination, vaccine arm started itching and is red, warm, and swollen (patient estimates the size of an orange). Patient also reports that there are whelps around the injection site. Patient called PCP and was advised to take Benadryl and watch;  if more systemic reactions develop, to seek emergency care.</t>
  </si>
  <si>
    <t>0966535-1</t>
  </si>
  <si>
    <t>left-sided chest discomfort (""pinching"") ~2 hours after vaccination; normal vitals and exam""</t>
  </si>
  <si>
    <t>0966608-1</t>
  </si>
  <si>
    <t>Severe arm pain of the arm that was injected. Pain was 9/10 with movement of the affected arm. Had to keep arm immobilized to control pain and consulted Primary Care Provider for telephone/virtual consult visit. Lasted 24 hours prior to pain reducing to 5/10 level pain with limited use of affected arm. 48 hours out arm pain was reduced to a 2/10 level pain. Redness at injection site appeared 24 hours after injected as small an increased to 2 inches x 3 inches in diameter 48 hours out. Itching to site of injection and area of redness began 72 hours after injection.</t>
  </si>
  <si>
    <t>0966747-1</t>
  </si>
  <si>
    <t>Numbness in lips, tongue, pallet, gums. and left side of face.  Hives over body</t>
  </si>
  <si>
    <t>0966812-1</t>
  </si>
  <si>
    <t>the evening of her vaccine, she developed muscle aches, joint pain,  fever and headache. She took tylenol and used a cool compress. Symptoms improved within the next two days except the joint pain. Pt reports joint pain-finger, wrists, ankles and knees has continued. Pain has improved but not back to normal. She has not tried any further medication. Will try ibuprofen and monitor.</t>
  </si>
  <si>
    <t>0966840-1</t>
  </si>
  <si>
    <t>Within 15-20 minutes of receiving the vaccine, my tongue started to feel thicker and stiffer. I did not have any other reaction - no hives/rash, no swelling of lips, no trouble breathing. I took Cetirizine and the symptoms improved within an hour.</t>
  </si>
  <si>
    <t>0966846-1</t>
  </si>
  <si>
    <t>Moderna COVID 19 Vaccine EUA</t>
  </si>
  <si>
    <t>0966868-1</t>
  </si>
  <si>
    <t>Moderna COVID 19 Vaccine</t>
  </si>
  <si>
    <t>0966893-1</t>
  </si>
  <si>
    <t>Saturday I didn?t feel right. By the afternoon I had severe chills, a headache and a fever of 101.8. Then I noticed that the site was red, swollen and hot. The fever broke in the middle of the night. The next day the fever was gone but the swelling, pain and heat was bigger. Started feeling much better by Monday. Today, Friday it is swollen again and itchy.</t>
  </si>
  <si>
    <t>0966921-1</t>
  </si>
  <si>
    <t>The following day after vaccination, 1/20/21, the patient experienced injection site reaction (swelling, redness, and tenderness), fever, chills, headache, cough, and nausea.  They resolved on 1/21/21, but patient requested to cancel her second dose of the vaccine.  She took acetaminophen on 1/20/21 and 1/21/21.</t>
  </si>
  <si>
    <t>0966922-1</t>
  </si>
  <si>
    <t>Initially, the only side effect was soreness at the site of injection.  5 days later, I started feeling tired and achy.  I developed chills and had muscle aches like the flu.  No fever.  The next day, my arm started getting sore below the injection site and itched.  That night, my whole arm was swollen, red,  sore, hot to touch and itched.  The redness extended around my upper arm and down to the elbow.  It had been 8 days since the vaccination and I still have the red itchy arm.</t>
  </si>
  <si>
    <t>0967041-1</t>
  </si>
  <si>
    <t>Left arm has redness, swelling , itching at sight and feels hot - symptoms have also travelled beyond the injection site - new swelling and redness and itching is now 3 inches around and appears to be spreading.  I have had these symptoms for 9 days now and they do not appear to be getting better.</t>
  </si>
  <si>
    <t>0967056-1</t>
  </si>
  <si>
    <t>Patient become dizzy and overall not feeling well, patient was placed supine and hooked up to a pulse oximetry.  Oxygen saturations were WNL but heart rate tachy, was placed on telemetry which showed tachycardia 160-180, blood pressure elevated, patient was anxious and to note was also nervous/anxious about receiving vaccination prior to injection. Patient was then transferred to the ER to be evaluated by MD.  At that time EKG completed with NSR 94, BP 133/85, 100 % oxygen on room air, respirations - 20.  Dizziness and tachycardia subsided within 20 minutes without intervention, patient continued to be anxious regarding event.</t>
  </si>
  <si>
    <t>0967072-1</t>
  </si>
  <si>
    <t>Flu like symptoms and fainting started 12 hours after receiving the vaccine and continued for about 36 hours.</t>
  </si>
  <si>
    <t>0967081-1</t>
  </si>
  <si>
    <t>Called physician and physician said to call pharmacist or be seen in person.</t>
  </si>
  <si>
    <t>0967100-1</t>
  </si>
  <si>
    <t>Injection site edema with itching &amp; redness - 5 days after administration.</t>
  </si>
  <si>
    <t>0967321-1</t>
  </si>
  <si>
    <t>Wyoming</t>
  </si>
  <si>
    <t>Tenderness at shot site during the day, light fever and exhaustion in the evening leading to no sleep despite exhaustion due to fever dreams and light chills during the night.  Subsided by 0400, slept until about 1130.</t>
  </si>
  <si>
    <t>0967393-1</t>
  </si>
  <si>
    <t>On January 21st I woke up at 3:00 am with a small rash on my left arm, where I received the vaccine. I put an ointment and took Allegra 24 hour to treat reaction. On January 22, 2021 I woke up with two more spots on my arm so I went to go see my doctor and I was given a shot at the clinic and also prescribed an ointment and oral medication (I do not have them with me at this time). On the evening of January 22 , my arm (near the shoulder area) swelled and got red. It is a hot and burning sensation on the area of reaction with redness and swelling. At this time, most of the swelling and redness went down,  but I am still dealing a mild burning sensation and mild swelling. I will still taking the 24 hour Allegra along with the oral medication and ointment I was prescribed yesterday.</t>
  </si>
  <si>
    <t>0967465-1</t>
  </si>
  <si>
    <t>Full body rash. Dr prescribed generic for Medrol 4mg dose pack, 21 tablets.</t>
  </si>
  <si>
    <t>0967559-1</t>
  </si>
  <si>
    <t>Sore arm 5 hours after shot, low grade fatigue and fever and blood shot eyes 10 hours after shot, at 12 hours ever to 100.1, body aches, chills, joint pains, sore swollen neck glands, heart rate increased to 98 from 64 and O2 saturation dropped to 93% from 98 %.  After 24 hours, aches and pains were 80% better, heart rate and O2 saturation the same and fever 99.3 orally.</t>
  </si>
  <si>
    <t>0967610-1</t>
  </si>
  <si>
    <t>A week after the immunization she started to notive arm pit sorness, redness and knot about the size of a quarter near site not usre if it is at the injection site.  Was informed that sorness in the arm pit is normal, but since she does not know if the knot was at the injection site she should see her primary care and if it gets bigger or any difficulty breathing to go to emergency room.</t>
  </si>
  <si>
    <t>0967611-1</t>
  </si>
  <si>
    <t>Very bad pain at injection site and radiating into my chest, up my neck and down my arm.  Raising my arm is difficult  and extremely painful.</t>
  </si>
  <si>
    <t>0967636-1</t>
  </si>
  <si>
    <t>Itching began at injection site 7 days post injection.  Mild itching, slight swelling and pale red  rash around injection site on 8th day.  Larger, more pronounced  rash area today, 9th day.  Area is not tender or warm to touch.</t>
  </si>
  <si>
    <t>0967692-1</t>
  </si>
  <si>
    <t>Developed an abdominal rash that was red, raised and itchy.</t>
  </si>
  <si>
    <t>0967768-1</t>
  </si>
  <si>
    <t>Delayed injection site reaction. Day 8 noticed itching and redness at injection site which has continued on day 9.  Days 1-4 noticed a small area of lower lip tingling with pressure or tooth brushing. Resolved day 5.</t>
  </si>
  <si>
    <t>0967795-1</t>
  </si>
  <si>
    <t>Patient has history of dizziness with vaccines.  She received vaccine and was asked to wait for 30 minutes for observation.  After about 5 minutes patient got nauseous and got up to throw up.  She collapsed on her way to the bathroom.  She remained coherent the whole time.  911 was called immediately and patient was taken the hospital.</t>
  </si>
  <si>
    <t>0967825-1</t>
  </si>
  <si>
    <t>Growing Red patch over injection site. Warm. Itchy.</t>
  </si>
  <si>
    <t>0967851-1</t>
  </si>
  <si>
    <t>Patient experienced fever and body aches the next day and resolved within 24 hours. Pt then reported arm swelling and redness at the injection site 9 days after vaccine administration.</t>
  </si>
  <si>
    <t>0967868-1</t>
  </si>
  <si>
    <t>Immediately after the shot, strange pains shot down the arm, but they went away after a few minutes. about 4-5 hours after the shot felt dizzy, nauseous, extreme arm pain, fatigue. All have subsided except for the extreme arm pain.  (We were given a paper that said to report all side effects here)</t>
  </si>
  <si>
    <t>0967919-1</t>
  </si>
  <si>
    <t>Patient reported not feeling well.  Staff at the facility checked her blood pressure and it was high.  911 was called and paramedics determined patient was fine.  She was not taken to the hospital.</t>
  </si>
  <si>
    <t>0967945-1</t>
  </si>
  <si>
    <t>Very little soreness in arm and no redness originally.  1-21-21 started itching.  1-22-21 red puffy area developed. Hurt and itched.  1-23-21. Redness and soreness has spread</t>
  </si>
  <si>
    <t>0967993-1</t>
  </si>
  <si>
    <t>Fever up to 102, chills, nausea and joint pain</t>
  </si>
  <si>
    <t>0968000-1</t>
  </si>
  <si>
    <t>Two hours after waking up today (and 17 hours after shot), I started getting the same symptoms as when I actually had the Coronavirus during the end of June/beginning of July:  fluctuating chills/sweats, enflamed throat, achey muscles,  fatigue and a temperature of 100.1 at last check.  Took a 2 hour nap but it did not help.  I do not think it is a hospital trip by any means. advice?</t>
  </si>
  <si>
    <t>0968141-1</t>
  </si>
  <si>
    <t>Woke up at 6 am on January 15th feeling extremely fatigued (more than normal). Around 10:30 am I began feeling extremely flushed (no fever although my temperature was elevated for my normal temp - usually 97.6 and it was 98.7) and nauseated. My whole body started to ache around 11 am and I had a hard time staying awake. When I left work around 4:00 pm I went home and slept for the rest of the day and until 11:30 pm that night. I got up and had a snack and then went back to bed. Slept all day January 16th due to a horrible headache and fatigue. Woke up feeling a bit better Sunday although I still had a headache and some fatigue. Monday I was doing better. Later in the day on Monday, January 18th my right eye started hurting and feeling irritated. Then on Tuesday, it started getting a little pink. On Friday I had a puffy red eye. I saw a doctor online on Saturday, January 23rd and I was given eye drops for conjunctivitis.</t>
  </si>
  <si>
    <t>0968170-1</t>
  </si>
  <si>
    <t>Migraine with extremely bright and larger than usual scintillating photoscotoma visual Aura.  Headache, stuffy nose, light sensitivity, sound sensitivity, duration approx 3 hours, treated with ibuprofen. Had chills 2 times each day for 2 days following.</t>
  </si>
  <si>
    <t>0968192-1</t>
  </si>
  <si>
    <t>enlarged clavicle lymph node</t>
  </si>
  <si>
    <t>0968208-1</t>
  </si>
  <si>
    <t>lightheaded/dizziness</t>
  </si>
  <si>
    <t>0968316-1</t>
  </si>
  <si>
    <t>2:00PM 01/22/2021 Neck is numb from right side; 8:00PM 01/22/2021 Right arm was sore, couldn't move it. Had a headache; 02:00AM 01/23/2021 Entire body was sore; 12:00PM 01/23/2021 Entire body was still sore, right arm hurt a lot. High temperature; 3:00PM-Currently 01/23/2020 High temperature, chills, sore body. Feeling lethargic and cannot get out of bed because of the pain.</t>
  </si>
  <si>
    <t>0968483-1</t>
  </si>
  <si>
    <t>Within 20 minutes I experienced extreme shortness of breath that continued throughout the weekend and into the following week.  Within 36 hours I developed a ""rash"" that was later diagnosed as petechiae. Labs were ordered immediately and my platelet level was 66,000. The hematologist that was consulted with had me report to the emergency room for further tests. I was informed not to injure myself in anyway with a count that low or I could hemorrhage and die.""</t>
  </si>
  <si>
    <t>0968548-1</t>
  </si>
  <si>
    <t>After approximately patient presented with a cough that was progressing, itching around the ears, jaw, neck &amp; ankles.</t>
  </si>
  <si>
    <t>0968550-1</t>
  </si>
  <si>
    <t>Woke up to a Severe fever of 102.8 F. Proceeded to use cold compresses and take 2 Tylenol 500mg tablets. Fever stared to go down after an hour.</t>
  </si>
  <si>
    <t>0968766-1</t>
  </si>
  <si>
    <t>Pt received first dose of Moderna vaccine and within a few minutes started developing a tingling feeling in her mouth and elevated BP.   Provided  Cetirizine 10 mg then Benadryl 25 mg. SBP has been from 182 - 210; O2 sat 100% and have been monitoring her for the past hour and a half.  Patient still has the tingling feeling and a feeling of rawness in her palate. discussed with allergy; refer pt to ED and check tryptase level to see if true allergy. This will affect whether she gets her second shot. Pt received first dose of Moderna vaccine and within a few minutes started developing a tingling feeling in her mouth and elevated BP.   We initially gave her Cetirizine 10 mg then Benadryl 25 mg . SBP has been from 182 - 210; O2 sat 100% and have been monitoring her for the past hour and a half. She still has the tingling feeling and a feeling of rawness in her palate. discussed with allergy; refer pt to  ED and check tryptase level to see if true allergy. This will affect whether she gets her second shot.  Patient went to emergency room for observation and sent home without additional intervention.</t>
  </si>
  <si>
    <t>0968767-1</t>
  </si>
  <si>
    <t>Sudden hair loss... cumps</t>
  </si>
  <si>
    <t>0968776-1</t>
  </si>
  <si>
    <t>Has developed rash around injection site about 5 inches in diameter and it is red at the injections site.  Patient reports not feeling well in general.  Sent picture to his provider and left message with provider.</t>
  </si>
  <si>
    <t>0968825-1</t>
  </si>
  <si>
    <t>Dizzy, lightheaded, severe headache, shaking, freezing cold, profuse sweating, muscle aches, joint pain, tachycardia, minor chest pain, nausea, dehydration with constant thirst, metallic taste in mouth. Took 2 tylenol pm pills, drank water and 7-up. Symptoms were gone 20 hours later except for very sore right arm, neck and back muscles which were completely gone and normal by day 3.</t>
  </si>
  <si>
    <t>0968887-1</t>
  </si>
  <si>
    <t>Moderna COVID-19 Vaccine   Fever/Chills Headache</t>
  </si>
  <si>
    <t>0968932-1</t>
  </si>
  <si>
    <t>COVID-19 Vaccine EUA; Temperature of 101.4 as of @1350 on January 24</t>
  </si>
  <si>
    <t>0969036-1</t>
  </si>
  <si>
    <t>Patient with known recent diagnosis of terminal hepatocellular carcinoma and necrotizing myositis on prednisone, within 2 hours after vaccine experienced vomiting and chest pain, on CT abdomen/pelvis in ED found to have bleeding from known hepatocellular carcinoma leading to hemoperitoneum treated with embolization of left hepatic artery and left gastric artery - given known underlying HCC, this is unlikely to be related to COVID vaccine.</t>
  </si>
  <si>
    <t>0969068-1</t>
  </si>
  <si>
    <t>On the eighth (8) day post-vaccination, I developed an intense red reaction over the site of the previous vaccine in the right shoulder. The Size was  between 3 inches in the longitudinal plane and 2 inches over the transversal plane . . . my husband whom is a Physician gave me treatment with (1) Loratadine once a day and (2) Advil 200 mgrs b.i.d., as well as (3) old packs with ice over the area. I have been taking this medicines for the last 5 days. The dermatological reaction has improved gradually over this last 5 days and did not have any other symptoms. However, even today the size of the ""redness"" remains oover the right shoulder. It does not hurts, does not itch, but remains there.""</t>
  </si>
  <si>
    <t>0969090-1</t>
  </si>
  <si>
    <t>1/16 injection site was extremely sore and disturbed my sleep.  1/17 the soreness was improving.  There was a small rash 1/21.  1/23 the rash got heated and very itchy and I could not sleep.  I applied Biofreeze.   The rash is the same but irritation has calmed down.</t>
  </si>
  <si>
    <t>0969156-1</t>
  </si>
  <si>
    <t>6 days after the vaccine, I got a small, itchy, red rash about an inch below where the vaccine was administered. It grew bigger every day and was hot to the touch. By the time I went to the doctor (8 days post vaccine), it was approximately 3 inches wide.</t>
  </si>
  <si>
    <t>0969158-1</t>
  </si>
  <si>
    <t>Day 8 after the first shot of  vaccine, I awakened to pain in my upper left arm that I was lying on.  Right around the injection site was very red (about 3"" in diameter), very hot and very sore and hard to the touch. It was itchy and there was a small red rash.  It felt good to put a cold compress on it, but that only temporarily alleviated the pain. I put Triamcinolone Acetonide Cream  0.1% on the rash to relieve itchiness and went on a 6 mile hike that day.  End of day, red blotch extended down arm towards elbow. Symptoms persisted for about 3 days until resolving.    Mind you, I had none of this when first inoculated other than a slightly sore upper arm, not unlike having a flu shot.""</t>
  </si>
  <si>
    <t>0969175-1</t>
  </si>
  <si>
    <t>4 inch by 2inch red rash at site of injection and extremely itchy</t>
  </si>
  <si>
    <t>0969251-1</t>
  </si>
  <si>
    <t>Red, firm, warm swelling around the injection site.  The area is not really painful but itchy.  I first noticed this about 52 hours ago and it has increased in size from a pin point to about a 3?x6? area.  I have no other symptoms.</t>
  </si>
  <si>
    <t>0969254-1</t>
  </si>
  <si>
    <t>The location of the injection is very sore. I'm also experiencing mild shortness of breath and fatigue.</t>
  </si>
  <si>
    <t>0969277-1</t>
  </si>
  <si>
    <t>Slight headache for 3-4 days, overall muscle and joint fatigue for one day, loss of appetite from 20-36 hours after injection</t>
  </si>
  <si>
    <t>0969300-1</t>
  </si>
  <si>
    <t>I had no side effects after the injection except for very slight arm discomfort for a day or two.  Then, the evening of Day 6 (Jan. 20) I felt a little itchy around the injection site.  Morning of Day 7 (Jan. 21) I was very itchy and my upper right arm was very itchy, red and inflamed.   I called my dermatologist, and she told me to use a prescription cream I had from an irritation  on my thumb last year, called Triamcinolone Acetonide Cream 0.1%.   I also called my primary doctor,  to let her know what was happening.  Day 8 (Jan. 22) my upper arm was still very inflamed and seemed to be spreading wider across my arm, maybe 4""x3"".  Day 9 (Jan. 23) a little better. Day 10 (Jan. 24) much better. Almost gone. Little bit of red left. Still using cream until it goes away..""</t>
  </si>
  <si>
    <t>0969304-1</t>
  </si>
  <si>
    <t>Fatigue, pain at injection site, bloating, gastric pain, diarrhea.</t>
  </si>
  <si>
    <t>0969309-1</t>
  </si>
  <si>
    <t>About 30-40 min after getting shot my breathing felt weird. It felt like I was breathing in hot scratchy air through my nose and throat.  I felt like my breathing was abnormal and it felt like I was possibly going to start wheezing. I became worried I was having an airway reaction and would need to go to the hospital but I did not end up needing to. The breathing issue did seem to resolve after 15-20 min even though my throat remained scratchy feeling that day. I have had panic attacks before and extreme anxiety and have never experienced any sort of airway reaction before. I am concerned I had a mild allergic reaction and am worried about getting the next shot. I did have Zyrtec in my system so I don?t know if that ha d any affect or not.</t>
  </si>
  <si>
    <t>0969336-1</t>
  </si>
  <si>
    <t>I developed an itchy rash on arm below injection site  that I  first noticed  about 24 hours after the injection.  Rash grew in size until it peaked at 8 days after injection.  It is now gone as of today.  Applied Cortaid last 5 days.</t>
  </si>
  <si>
    <t>0969350-1</t>
  </si>
  <si>
    <t>One week after the vaccine on January 19th, I noticed a rash on my left arm around the site of the vaccine. By later that day, it was red, about 4 inches long and 2 1/2 inches wide, oval shaped. It had small blisters all in it and my skin felt very leathery. It also was very itchy, not painful.I went to my Primary Care doctor the next day. They prescribed Benadryl and a prescription for a hydrocortisone cream, which I have used for 6 days. Today, the 24th of January, it is finally fading. The blisters are not visible and the leathery feeling is gone.</t>
  </si>
  <si>
    <t>0969370-1</t>
  </si>
  <si>
    <t>Warm, red, inflamed area around the injections site, itchy but not very painful.  It began about 52 hours ago, starting with a small area and spreading to about a 3?x6? area.  No fever.</t>
  </si>
  <si>
    <t>0969413-1</t>
  </si>
  <si>
    <t>1st day shooting pain headache Next 2 days tender scalp sensitive to touch. Soreness around ears</t>
  </si>
  <si>
    <t>0969434-1</t>
  </si>
  <si>
    <t>fever, chills. body ache, sore arm, headache</t>
  </si>
  <si>
    <t>0969451-1</t>
  </si>
  <si>
    <t>1/18/21: At site of the injection: Itchy, red skin, skin hot to the touch.  Spot was about 3""long by 2 "" wide. Today, 1/24/21,  spot is 6? long by 5? across, and then a tendril going down that is 2? by 2.5?.   The top of the spot is less red and itchy and hot than it was on 1/18.""</t>
  </si>
  <si>
    <t>0969828-1</t>
  </si>
  <si>
    <t>On day10, 01/22/2021 about 3pm I went to touch my arm and it felt sore. When I got home from work, I noticed what looked like 3 round/oval shaped redness and swelling spots that were warm to touch on my arm, I applied Benadryl cream and that helped decrease. The next day the three spots had became one and was the size of a tennis ball; it was red, a little swollen and warm to touch. The following day (today 01/24/2021) the the redness and swelling had grown about 6 inches wide and 5 inches in height; I took Benadryl 25 mg po and within 30 minutes then swelling and redness had began to decrease, warm to touch was still there and it began to get a little itchy but very manageable, I applied benadryl cream and that seemed to help a little, but when cream wore off it began to get a little itchy, but still very manageable; I did not reapply the cream.  No pain or discomfort at the area of concern on any days above.</t>
  </si>
  <si>
    <t>0970267-1</t>
  </si>
  <si>
    <t>01/15/2021 had constant headache for 2 days. On 1/22/2021, had itching and developed rash/redness around injection site.</t>
  </si>
  <si>
    <t>0970327-1</t>
  </si>
  <si>
    <t>Per MD &amp; RN notes from Emergency Dept Records:  ""Of note, patient received first COVID vaccine two days ago 1/14/21 and has had chills, sweats, and malaise over the past 24-48 hours."" Pt also reports ""not drinking enough water"" leading to dizziness &amp; syncopal episodes x3, with T-spine compression fractures secondary to at least one of these falls.  Denies loss of consciousness, headache, vision changes, tinnitus, Nausea/vomiting, numbness/tingling/weakness in extremeties except for brief feeling of knees ""giving out"" just prior to falls. Pt admitted to Medical Ctr on 1/16/2021, w/ T7, T9 &amp; T11 fractures, &amp; comorbidities. Planned discharge for 1/25/2021.""</t>
  </si>
  <si>
    <t>0970377-1</t>
  </si>
  <si>
    <t>Headache, chills, fever type symptoms, nausea and vomit.</t>
  </si>
  <si>
    <t>0970433-1</t>
  </si>
  <si>
    <t>Anaphylactic reaction that developed at 12:30 am on night of receiving dose.</t>
  </si>
  <si>
    <t>0970481-1</t>
  </si>
  <si>
    <t>The next day I had a low grade fever of 99.9, body aches, and chills.  My left arm was significantly sore all day, pain from my shoulder to elbow and into my armpit/chest.  On Wednesday, Jan 20th, I noticed a red mark, oval in shape, about 4 inches from the injections site that became warm to touch.  During Wednesday and Thursday, the red mark got larger, wrapping around the outside of my arm and slightly swelled.  It is still warm to touch but not as red today (Monday 1/25). I have applied ice to it twice a day for 20 minutes at a time.</t>
  </si>
  <si>
    <t>0970484-1</t>
  </si>
  <si>
    <t>Redness and swelling in site of injection still present 10 days after shot.  My arm was sore for a couple of days as expected, no other symptoms following the shot. I began experiencing a headache January 24th and woke during the night sweating. No temperature last night or today.</t>
  </si>
  <si>
    <t>0970519-1</t>
  </si>
  <si>
    <t>Heat at injection site with widening red ring around it. Today about 3? around</t>
  </si>
  <si>
    <t>0970622-1</t>
  </si>
  <si>
    <t>itching and redness of arm below the injection site starting 8 days after injection. told patient to take an oral Benadryl and also use Benadryl cream</t>
  </si>
  <si>
    <t>0970625-1</t>
  </si>
  <si>
    <t>Did okay in the first hour, no issues.   Began to get mild muscle cramps in side of face, jaw, down both sides of neck, upper left shoulder with finger and upper right foot tingling, left wrist tightness, and itching in both armpits, upper inner arms and upper back and irritability while driving home. Went to Urgent Care. All seemed to resolve except itching, muscle pain, irritability. Itching started in legs. Was given shot of Benadryl and oral Prednisone which helped. Woke up with nausea, headache, fever, abdominal pain, muscle aches, but no itchiness. No continued irritability. Feel dehydrated now. Have had fluids. Still very dry. Headache is worse. Having some trouble getting enough  fluids  in. Will keep trying and call physician next.</t>
  </si>
  <si>
    <t>0970769-1</t>
  </si>
  <si>
    <t>Pain at the site of injection; Received a double dose (1mL); A spontaneous report was received from a consumer who was an 29-year-old, male patient who was participating in the mRNA-1273 Emergency Use Program and received a double dose (1ml) and the patient experienced pain at the site of injection.    The patient's medical history was not provided. No concomitant medications were reported.  On 13-Jan-2021, prior to the onset of the events, the patient received their first of two planned doses of mRNA-1273 (Lot number: 041L20A) intramuscularly in the right arm for prophylaxis of COVID-19 infection. On the same day, the patient stated that he received a double dose (1ml) and experienced pain at the site of injection.   No treatment was administered.   Action taken with mRNA-1273 in response to the events was not provided.  The event, received a double dose (1ml), was considered resolved on 13-Jan-2021. The outcome for the event, pain at the site of injection was not resolved.; Reporter's Comments: This case concerns a 29-year-old, male patient, who experienced a non-serious, unexpected event of extra dose administered and a non-serious expected event of injection site pain. There were no reported AEs associated with this case of extra dose administered. However, the event of injection site pain occurred same day after the first dose of mRNA-1273 (Lot number: 041L20A) administration. The event of extra dose administered was assessed as not-applicable. Based on the current available information and temporal association between the use of the product and the start date of the event  injection site pain, a causal relationship cannot be excluded.</t>
  </si>
  <si>
    <t>0970947-1</t>
  </si>
  <si>
    <t>numbness/tingling in right hand, progressed to chin and up face, 24 hours later only numbness remained on the left side of face. No sweiing, no drooping, no loss of taste, no loss of chewing ability, no loss in eye site.</t>
  </si>
  <si>
    <t>0970959-1</t>
  </si>
  <si>
    <t>Extreme itching after 24 hours had passed from receiving the vaccine. 3 full days of extreme itching, then went to Care Now.</t>
  </si>
  <si>
    <t>0970982-1</t>
  </si>
  <si>
    <t>Burning and tingling in bilat. Arms hands and fingers and to a much lesser degree. Bilat lower extremities</t>
  </si>
  <si>
    <t>0971024-1</t>
  </si>
  <si>
    <t>Patient reports that on 01/24/2021 he woke up with a sore arm.  He reports that he has decreased range of motion and decreased strength in that arm. He denies redness, swelling or visible injury but feels like there is a bruise in his shoulder.</t>
  </si>
  <si>
    <t>0971030-1</t>
  </si>
  <si>
    <t>1/21/21:  Immediate swelling at injection site, hot to touch and arm soreness 1/22/21:  I woke up at 7:30am with a sore throat and right ear pain.  This is typical for me when I am starting to fight something off.  I was managing okay until around 1pm when I started to low grade fever at 99.8.  By around 4pm, my body was really starting to ache and I was getting chills.  After the training, I took some Thera Flu, but I couldn?t really move from the couch to the bed because my body was so sore.  My fever fluctuated between high 99?s to low 100?s.  I felt like I got hit by a truck.  I managed to fall asleep around 8:00pm and was able to sleep until 1:00am.  I took more Thera Flu, water, and was able to fall back to sleep at 3:00ish am. 1/23/21:  I woke again at 11:00am and my aching was still there but not nearly as bad as the previous day but now I felt heavy congestion in my head and chest.  I also had sneezing, and a stuffy then runny nose off and on throughout the day.  I was also very, very tired and had no energy to do anything but lay there.  Today is when the diarrhea started 1/24/21:  Body aches at this point are still tolerable but I?m sore.  My arm injection site is bruising and starting to itch and still slightly warm to the touch.  I have sneezing, a dry cough, and an off and on runny nose and diarrhea  1/25/21:  Body aches are mild today, dry cough is here, post nasal drip mucus I am assuming as well.  All I want to do is sleep.  I?m so tired.  No diarrhea today so far but I haven?t had anything to eat yet.</t>
  </si>
  <si>
    <t>0971047-1</t>
  </si>
  <si>
    <t>was feeling fine at home until a few minutes I got to work, Feeling off/weird</t>
  </si>
  <si>
    <t>0971128-1</t>
  </si>
  <si>
    <t>30 Mins after injection felt like I had consumed caffine, heart was racing.   1 week after the injection I still had migrains.  2 weeks after injection, injection site is still painful and the site has a bright red rash.</t>
  </si>
  <si>
    <t>0971129-1</t>
  </si>
  <si>
    <t>1/21/2021 - around 8pm the injection site (left arm) felt hot and itchy. I didn't notice until later that the injection site appeared red and swollen.  1/22/2021 - injection site was red but did not feel itchy. The redness seemed to go down. My body felt tired. Called medical advise line around 7/8pm. Nurse recommended I go to Urgent Care. Urgent cares in my network and in my area were closed, so I went to urgent care in nearby location. Was seen right away by physician. HCP informed me that I developed cellulitis at the site of injection. She ordered and administered antibiotics via IV and prescribed sulfamethoxazole, triamcinolone, and hibiclens.</t>
  </si>
  <si>
    <t>0971154-1</t>
  </si>
  <si>
    <t>Nausea, Vomiting, Diarrhea, Dehydration for greater than 18 hours. went to ER for Treatment</t>
  </si>
  <si>
    <t>0971219-1</t>
  </si>
  <si>
    <t>Monday, January 25, 2021, three days after the vaccine, I overall physically feel better; however, when I went to the restroom, I noticed that the toilet was filled with blood which concerned me. I do not know if it is related to the vaccine or not. I do not feel ill. I do not have a temperature. I have minor pain in my arm and am somewhat achy, but like I said, blood being in the toilet is not normal so it does worry me.</t>
  </si>
  <si>
    <t>0971245-1</t>
  </si>
  <si>
    <t>From the very beginning it has itched.  By the next day red or swollen, no pain.  Ignored it but the redness started to spread on the arm, started feeling firmer, decide to see doctor.  Saw him on 1/22/21, who felt like some of the bacteria got under the skin and put her on Benadryl and Doxycycline.  It's a lot lighter as far as redness, and not as firm but redness is spreading 4-5"" across the arm.""</t>
  </si>
  <si>
    <t>0971582-1</t>
  </si>
  <si>
    <t>Itchiness, red spot that got raised, large red spot the size of two palms</t>
  </si>
  <si>
    <t>0971646-1</t>
  </si>
  <si>
    <t>Patient received vaccine on 01/13/2021.  The night of 01/24/2021 she noticed a rash starting to form around the vaccine injections site.  Area is red and inflamed but not warm or itchy.</t>
  </si>
  <si>
    <t>0971665-1</t>
  </si>
  <si>
    <t>Left side of face paralysis, primarily noted in mouth and left eye.  Can not blink left eye, continues to tear up.  Left side of mouth does not move while trying to smile/eat/talk.  Emergency Room visited 1/24/20.  MRI, CT Scans run to determine if stroke occurred.  Diagnosis  is Bells Palsy with seven days of steroids prescribed (Prednisone 20mg - two tabs once per day).</t>
  </si>
  <si>
    <t>0971666-1</t>
  </si>
  <si>
    <t>Staff reported low blood pressure reading.  Patient admitted into ER with Dx Hypotension and given IV fluids.  Pt later discharged back to home.</t>
  </si>
  <si>
    <t>0971691-1</t>
  </si>
  <si>
    <t>Large red area surrounding injection site developed approximately 9 days (Janurary  following vaccination.  Area was red and hot to the touch.  Also felt somewhat lethargic  and not great.  Redness decreased over the next couple of days and felt better but has not disappeared and in fact has increased in size.</t>
  </si>
  <si>
    <t>0971717-1</t>
  </si>
  <si>
    <t>Fatigue joint pain all extremities ,and neck and back beginning 3rd day after vaccine and still persistent (1/26).No fever</t>
  </si>
  <si>
    <t>0971720-1</t>
  </si>
  <si>
    <t>Large Red rash at the sight of shot, warm to the touch, slight swelling.</t>
  </si>
  <si>
    <t>0971731-1</t>
  </si>
  <si>
    <t>I woke up Saturday morning with a red area encircling the injection site. No itching, may have been slightly raised, hard to tell. Still there on Monday, slightly larger, with the edges a more pronounced red color than the center now.</t>
  </si>
  <si>
    <t>0971747-1</t>
  </si>
  <si>
    <t>8 days after injection, injection site is swollen, hot, itchy, redness extending out from injection site about 4 inches.  Body aches, tired, headache.</t>
  </si>
  <si>
    <t>0971788-1</t>
  </si>
  <si>
    <t>The patient started getting itchy on her face and neck 40 minutes after receiving the vaccination.  Soon after in the evening the patient had rash and hives on her upper torso and neck.  The hives spread the next day to eventually cover her entire body.  The pt. took a Benadryl and went to the hospital because of the severity of the hives and itching on day 2.   The staff told her that she should use hydrocortisone cream and should possibly not get the second dose of the vaccination.  The pt. continued to use both the Benadryl and hydrocortisone the following day, but still the hives persisted.   Pt. is on Day 4 and will let us know further details on her condition as time goes on.</t>
  </si>
  <si>
    <t>0971796-1</t>
  </si>
  <si>
    <t>The patient became short of breath and decreased oxygen saturation at home around 2000 on 01/18/2021. He reported to the ED on 01/19/2021 at approximately 0500. The patient was found to have bilateral pulmonary emboli.</t>
  </si>
  <si>
    <t>0971805-1</t>
  </si>
  <si>
    <t>Red rash from shoulder to near elbow on left arm. Warm to touch and slightly raised. Slightly itchy. Noticed it on 01/24/2021 and marked it's size. It has grown about 1 inch outside of the marked location in the past 18 hours.</t>
  </si>
  <si>
    <t>0971819-1</t>
  </si>
  <si>
    <t>rash and swelling at site-warm to touch-slight itch-size of rash was 4inches by 6 inches. Rash occurred 10 days after vaccination date</t>
  </si>
  <si>
    <t>0971834-1</t>
  </si>
  <si>
    <t>Patient reports warmth, redness, swelling, and itching at injection site. Symptoms did not start until 8 days after injection. Patient denies rash or any air compromises</t>
  </si>
  <si>
    <t>0972066-1</t>
  </si>
  <si>
    <t>Red rash on vaccine site</t>
  </si>
  <si>
    <t>0972142-1</t>
  </si>
  <si>
    <t>1-24-2021, 7:30 am. injection site swollen, red, hot to touch , and itching rash. Applied Cortisone cream, no results. 12:30 pm took two Benadryl, a little relief  9:45 pm took two Benadryl, better relief 1-25-2021, 1:45 am, took two Benadryl  7:30 am itching is better, took two Benadryl  12:30 pm reaction subsiding, still red, itching continuing to lessen</t>
  </si>
  <si>
    <t>0972152-1</t>
  </si>
  <si>
    <t>Severe painful rash to both axillary areas. was seen on 1/22/2021 by a nurse practitioner at a clinic. You were put on antibiotic cream- unsure of the name. Still has rash and pain today, 1/25/2021.</t>
  </si>
  <si>
    <t>0972253-1</t>
  </si>
  <si>
    <t>Rash on arm at injection site.  Itching, hot to touch.  That's all</t>
  </si>
  <si>
    <t>0972301-1</t>
  </si>
  <si>
    <t>migrating rash from injection site to elbow now within 2 to  3 days, itchy.  started 5 days post vaccine</t>
  </si>
  <si>
    <t>0972306-1</t>
  </si>
  <si>
    <t>This is not a patient adverse reaction.  This is an administration error/ concern.  While injecting the vaccine, a significant amount of the vaccine squirted from the hub of the syringe.  There was no indication prior to or at the time of the injection, that there was any issue with the needle.  Following the injection and spillage, there was resistance when attempting to engage the needle safety device.  The BD retracting syringe was being used. The patient is aware of the event.</t>
  </si>
  <si>
    <t>0972321-1</t>
  </si>
  <si>
    <t>I started Sneezing on 1/19 at work and felt run down.  I got a  fever later that night had my throat was sore. Injection site was red and hot during my fever. fevers 101 at night and had trouble sleeping.  I am better now. I got the first dose of the vaccine on 1/12/21.</t>
  </si>
  <si>
    <t>0972325-1</t>
  </si>
  <si>
    <t>On Saturday, January 23, I discovered a red, itchy hot spot approximately 3? by 3 ? located approximately 1 inch below injection site.  It ?grew? to approximately 5 by 5 inches within 48 hours.  Took Benedryl and seems to be improving.</t>
  </si>
  <si>
    <t>0972384-1</t>
  </si>
  <si>
    <t>Moderna COVID 19 Vaccine EUA Vaccination day: some soreness and redness at injection site as expected by the end of the day.  Day after vaccination 1/14/21: very tired slept all day, injection site visibly larger and more red and raised. Day 3-10 (1/15-1/23): injection site grew and worsened. 4"" x 2"" red, hot to touch, raised. Continued to look worse and worse as days passed. Day 11 (1/24): raised red warm ring around the 4""x2"" area and inside that ring the area was lighter and more pink than red Day 12 (1/25): injection site much less angry, less inflamed and no longer hot to touch, no more ring, pink area blending with skin and area no longer raised but if you feel her arm you can still feel the slightly hard area. Finally improving!""</t>
  </si>
  <si>
    <t>0972419-1</t>
  </si>
  <si>
    <t>CHILLS, TEMP 99.6, SWOLLEN, TENDER LYMPH NODES UNDER ARM OF INJECTION SITE, NOT FEELING WELL ALL OVER; HIGHEST TEMP = 101.3</t>
  </si>
  <si>
    <t>0972451-1</t>
  </si>
  <si>
    <t>APPROX. 24 HOURS AFTER VACCINATION PATIENT HAD A MASSIVE HEADACHE; FACE FELT LIKE IT WAS ON FIRE; NO APPETITE; FEVER 100.1; HR AS HIGH AS 120</t>
  </si>
  <si>
    <t>0972473-1</t>
  </si>
  <si>
    <t>including nausea, fever, redness and swelling at the injection site, and grossly swollen lymph notes on the side where she received the injection</t>
  </si>
  <si>
    <t>0972605-1</t>
  </si>
  <si>
    <t>?Moderna COVID-19 Vaccine EUA  Approximately one week later patient developed hives and intense itching,</t>
  </si>
  <si>
    <t>0972607-1</t>
  </si>
  <si>
    <t>The day after the vaccine, my arm was very painful and I had a headache. Then I was fine. Starting Saturday, 1/23 (10 days later), the injection site is swollen, red, painful and itchy.</t>
  </si>
  <si>
    <t>0972608-1</t>
  </si>
  <si>
    <t>I have my left arm with pain, where they put the vaccinate is very hot, strong and my skin is all red very hot inside. Yesterday, at night I felt dizzy and I wanted to throw up but nothing happened. Today my arm is painful and very red with all inside very warm.</t>
  </si>
  <si>
    <t>0972636-1</t>
  </si>
  <si>
    <t>On Sunday, January 24, I woke up with an itchy left arm close to the injection site.  Thought it was a mosquito bite.  The itch stopped for the rest of the day until I showered that night.  I realized it was  an itchy rash and found   it to be large.  About 4 inches long and 1 1/2 inch wide.  I applied alcohol and the itch stopped.  Since then, the rash has felt itchy about 2 times.  It is not hot, I do not have a fever and there are no other problems.  Except for the occasional itch, I do not even know it is there.</t>
  </si>
  <si>
    <t>0972715-1</t>
  </si>
  <si>
    <t>Moderna COVID-19 Vaccine EUA Extreme fatigue almost immediately after vaccination</t>
  </si>
  <si>
    <t>0972737-1</t>
  </si>
  <si>
    <t>Woke on Day 8 w/4""x5"" red, hot band 2"" below injection site.  Itchy but did not scratch it.  Almost gone on Jan. 25 (today).  Husband had same Lot# and experience,  although much less red.  Had taken 5-hr. nap on day after vaccine, 8 days prior. Those are only two ""events."" I have photos.""</t>
  </si>
  <si>
    <t>0972769-1</t>
  </si>
  <si>
    <t>I was approximately 19 weeks at the time of the injection. I have had 2 previous pregnancies, both resulting in normal deliveries. Approx. 6 hours after the injection I began to feel short of breath, severe fatigue, body aches, and acute pain in the upper arm of the arm with the injection site. Symptoms lasted approximately 18 hours.</t>
  </si>
  <si>
    <t>0972813-1</t>
  </si>
  <si>
    <t>Started itching on my hands.  Spread systemically.  Hives all over body and face including feet. Took Benadryl and applied  hydrocortisone without relief.  Started a steroid.  No improvement yet.</t>
  </si>
  <si>
    <t>0972858-1</t>
  </si>
  <si>
    <t>on 1/17/21 client noticed red spot about 2 in. wide on her arm where shot was given. Noted soreness. Another spot formed on her chest, shoulder, and neck also similar in appearance. On 1/18/21 client developed HA, fatigue, body aches, nausea. PCP notified, client seen for evaluation, PCP took pictures. On 1/19/21 client developed diarrhea.</t>
  </si>
  <si>
    <t>0973010-1</t>
  </si>
  <si>
    <t>1 ml was accidentally administered to patient instead of .5ml.  Patient has no reaction at this time.</t>
  </si>
  <si>
    <t>0973135-1</t>
  </si>
  <si>
    <t>Tingling in extremity after 10 minutes of administering vaccine.  Jaw tightness, dizziness, nausea and chills for two days.  Occasional low grad fever for two days.  Fatigue for 5 days.</t>
  </si>
  <si>
    <t>0973925-1</t>
  </si>
  <si>
    <t>Virgin Islands</t>
  </si>
  <si>
    <t>Started as L arm pain, progressed to severe headache 10/10 all evening.  Could not sleep.  Next day intense headache persisted, developed nausea and vomiting , dry heaves for 12 hours.  + low grade fever. Took aleve 2 tabs - developed abdominal pain, no change in headache.  Day 3 arm pain gone, headache and stomach pain intense, no appetite. Nausea persisted.  Day 4 - minimal appetite, nausea, abd pain with eating.  Headache .  No other meds taken aside from aleve single dose.  Last two days - headache present but less intense.  Abdominal pain only when eating.  Appetite still low.</t>
  </si>
  <si>
    <t>0974012-1</t>
  </si>
  <si>
    <t>Bell's Palsy on the left side of face. Including the left eye and mouth on the left side. Pain behind the left ear.</t>
  </si>
  <si>
    <t>0974054-1</t>
  </si>
  <si>
    <t>Facial flushing, bilateral upper arm swelling and erythema.  Patient was treated with Claritin, Benadryl and Medrol.</t>
  </si>
  <si>
    <t>0974076-1</t>
  </si>
  <si>
    <t>After receiving the vaccine I had the normal side effects, pain at injection site for about 24 hours.  On day 9 after the vaccine, January 23, 2020, I developed a 3 inch bed blotch under the skin that does not itch but is warm and tender to touch.  I?ve tried topical ointments like Benadryl and Bacitracin but as of today January 26, 2021 it is still the same.</t>
  </si>
  <si>
    <t>0974124-1</t>
  </si>
  <si>
    <t>LOCALIZED REDNESS AT INJECTION SITE LENGTH 2MM AND WIDTH 3MM. PATIENT ALSO C/O ITCHINESS AT INJECTION SITE</t>
  </si>
  <si>
    <t>0974177-1</t>
  </si>
  <si>
    <t>ED visit for palpitations, fevers, chills with admission to the hospital for observation.</t>
  </si>
  <si>
    <t>0974207-1</t>
  </si>
  <si>
    <t>Chills, fever 100.2, and  body aches</t>
  </si>
  <si>
    <t>0974264-1</t>
  </si>
  <si>
    <t>Chills, Headache, body aches, and temp 102</t>
  </si>
  <si>
    <t>0974342-1</t>
  </si>
  <si>
    <t>Patient received vaccination on 1/21/2021 @ 1511 and within 5 minutes of receiving reported to experiencing a tingling sensation through his body and feeling like he was not inside his body.</t>
  </si>
  <si>
    <t>0974355-1</t>
  </si>
  <si>
    <t>Patient reported that she noticed a diffuse rash on 1/25/2021. The rash was located on her wrists down to her fingers, both upper thighs, on her right arm and elbow. She described the rash as ""raised bumps that are chickenpox-ish but not dark red dots"". She also said that they look like, ""hives with the welts and the white-ish area around that focal part of the rash"". She said it is not painful. She said the rash is mostly not itchy, except for her right elbow which is very itchy.  She added that on the day of vaccination, 1/14/2021 (she received the vaccine around 2:30pm), she noticed some intestinal cramping between 6:30 and 7:30pm. She had no nausea or vomiting. She stated she did have two or three episodes of loose stool, but not outright diarrhea. She said she had no GI symptoms beyond 1/14/2021.""</t>
  </si>
  <si>
    <t>0974416-1</t>
  </si>
  <si>
    <t>First 24 hours sore arm and felt achy and out of it. Thought I was starting to feel myself by Sunday midday but then suddenly on Sunday afternoon almost exactly 48 hours after the shot I started to feel extreme confusion and short term memory loss. My body started shaking, I felt very hot and then very cold (back and forth) and began experiencing shortness of breath. It was all very scary and I ended up in the ER.</t>
  </si>
  <si>
    <t>0974430-1</t>
  </si>
  <si>
    <t>Approximately 12 hours after vaccination, the patient realized he had a heaviness in his chest and just didn?t feel ?right?.  His Apple Watch told him he was in afib.  So the patient was taken to the ER by his wife where this was confirmed with an EKG.  He was cardioverted back to normal sinus rhythm and he was prescribed Eliquis.  Patient has no prior heart arrhythmias or medical concerns.  Patient is slightly overweight, but has not had any arrhythmia or history of a fib in the past.  Patient was discharged to follow up with his family physician.  All of his blood work was normal.</t>
  </si>
  <si>
    <t>0974505-1</t>
  </si>
  <si>
    <t>Red rash with symptom beginning 10 days after injection. Warm to the touch, some times itchy, no pain.</t>
  </si>
  <si>
    <t>0974509-1</t>
  </si>
  <si>
    <t>The night after I got the shot, my arm swelled up and hurt so bad I couldn't sleep on it, it lasted about 2 days. Then on day eight I went out for a walk and my arm started itching.  Later that evening it started getting red, swelling up and was hot to the touch.. It was also red and swelling up about an inch below the injection site. The rash was going down my arm. There was an aching pain all the way down my left arm to the hand. So painful and swollen I could not sleep on that side for two nights. I still have a bit of the rash today, but it is definitely better on day 11. Should I get the second shot?</t>
  </si>
  <si>
    <t>0974527-1</t>
  </si>
  <si>
    <t>Hives that started 2d after vaccine, tongue swelling 4d later and redness and swelling at injection site.  Discussed with Allergy-do not take Moderna 2nd vaccine.</t>
  </si>
  <si>
    <t>0974796-1</t>
  </si>
  <si>
    <t>Delayed reaction 9 days after injection: redness, itchy, hot at injection  site, some arm soreness similar to day of injection</t>
  </si>
  <si>
    <t>0974905-1</t>
  </si>
  <si>
    <t>Patient noted sores in his mouth 4 days post vaccine. He mentioned it to a pharmacist who brought it to my attention. No other changes or events happened prior to or after received the COVID-19 vaccine.</t>
  </si>
  <si>
    <t>0974930-1</t>
  </si>
  <si>
    <t>I had COVID in July the adverse events were headache, body aches, fever and the chills were uncontrollable. this was far worse than the COVID event and it is just the 1st dose.</t>
  </si>
  <si>
    <t>0974963-1</t>
  </si>
  <si>
    <t>Patient noted sores inside his mouth, on the inside gum line, 4 days after receiving vaccine.  No pain or burning. He only notices them when he presses his tongue against them or eats something hard that causes pressure. He contacted the clinic regarding this. They advised him to monitor symptoms.  Clinic pharmacist brought to our attention. No medical treatment. Has been gargling with Listerine and glyoxide. Patient states they are improving.</t>
  </si>
  <si>
    <t>0974970-1</t>
  </si>
  <si>
    <t>Rash/redness approximately 6 cm x 6 cm.  Denied pain.  No swelling.  Patient point out reaction but denied concern and still requests the 2nd dose.</t>
  </si>
  <si>
    <t>0975006-1</t>
  </si>
  <si>
    <t>Noted the left arm red, swollen, warm to touch, pain and itching sensation to area. Pt. stated symptoms started 1/24/2021 and then reported to the health department clinic. The HCP was notified of the pt. complaint. The HCP prescribed warm compresses to left arm area 4 times daily. He advised that the pt. consult with her primary physician. the measurements of the site are 5.25 in in length and 3.5 in. in width. the area was outlined to monitor for further progression of the redness and swelling.</t>
  </si>
  <si>
    <t>0975086-1</t>
  </si>
  <si>
    <t>Illinois</t>
  </si>
  <si>
    <t>18 Jan began to have strong lethargy, major muscle (ex: quads, low back, neck &amp; shoulder) soreness which continued and began to lessen on 22nd. Generalized headache. Late 22nd began to itch at upper left arm in area of injection.  At bedtime saw 4"" x 5"" (approx) on arm was quite red, skin tight from swelling, had little additional bumps, hot to touch.  Morning 23rd additional area red, hot, swollen just below left collarbone. Also small red spots on low back, thighs, forearms. Former 3 areas itchy.  Visit  Immediate Care; advised to ice, take Claritin, apply triamcinalone acetoid  lotion.  Reacted to Claritin; discontinued. Still using ice, lotion.  On 19th used Tylenol which did not help.  Told it is delayed histamine reaction; still subsiding.""</t>
  </si>
  <si>
    <t>0975095-1</t>
  </si>
  <si>
    <t>Chills, Low grade  fever 99.1, body aches</t>
  </si>
  <si>
    <t>0975104-1</t>
  </si>
  <si>
    <t>Received 2nd dose of COVID-19 vaccine and developed symptoms within 12 hours causing me unable to go to work the next day. Received vaccine 1/21/21 7:45 a.m., missed work 1/22/21. Felt very sick-fever, chills, body aches, headache, vomiting after receiving  vaccine.</t>
  </si>
  <si>
    <t>0975146-1</t>
  </si>
  <si>
    <t>Patient felt flushed and dizzy. Per smart watch HR increased to 95 and complained of chest tightness. Symptoms occurred 10-15 mins after vaccine. Benadrl 25 mg orally given. Symptoms resolved. HR decreased to 75. No signs/symptoms of anaphylaxis.</t>
  </si>
  <si>
    <t>0975193-1</t>
  </si>
  <si>
    <t>0975257-1</t>
  </si>
  <si>
    <t>3x5 erythema and pruritus at injection site</t>
  </si>
  <si>
    <t>0975290-1</t>
  </si>
  <si>
    <t>Had fever and aches on day 2 or 1/19/2021 . Fever up to 102. Resolved day 3 1/20/2021.</t>
  </si>
  <si>
    <t>0975352-1</t>
  </si>
  <si>
    <t>fever develop on day 1 1(/18/2021) which was up to 102. On  Day 2 (1/19/2021) she had fever of 100.8 she also  developed headache, fatigue, weakness  nausea vomiting nausea and diarrhea. Day 3 -(1/20/2021) was the same symptoms as day 2. She started to feel somewhat better on day 4 and 5 1/21/2021 and 1/22/2021 but still wasn?t eating and felt fatigued.  Day 6 1/23/2021 to present she is still somewhat weak.</t>
  </si>
  <si>
    <t>0975444-1</t>
  </si>
  <si>
    <t>When I woke at 5:30am and went to get out of bed I experienced dizziness.  I had a couple more times this happened in the morning but since then it has stopped.   I have soreness in my muscle of my arm but No redness or rash.</t>
  </si>
  <si>
    <t>0975446-1</t>
  </si>
  <si>
    <t>both arms itchy did not resolve</t>
  </si>
  <si>
    <t>0975454-1</t>
  </si>
  <si>
    <t>Had fever of 102f, develop day 1 1/18/20212 through day 2 1/19/2021 . resolved by day 3 1/20/2021</t>
  </si>
  <si>
    <t>0975467-1</t>
  </si>
  <si>
    <t>Developed fever of 102 on day 1 -1/18/2021. Fever and aches continued through day 2 -1/19/2021. Resolved by day 3 -1/20/2021</t>
  </si>
  <si>
    <t>0975511-1</t>
  </si>
  <si>
    <t>My forehead felt like it was swelling. Lips were tingling. Took 2 Tylenol. Stayed home and rested. Disappeared in a couple of hours, around 1:30PM. Felt fine thereafter.</t>
  </si>
  <si>
    <t>0975557-1</t>
  </si>
  <si>
    <t>Localized rash on upper arm that vaccine was administered</t>
  </si>
  <si>
    <t>0975588-1</t>
  </si>
  <si>
    <t>1/18/2021 - Heart palpitations, skin rash, gi upset with diarrhea. Symptoms resolved about an hour after injection</t>
  </si>
  <si>
    <t>0975651-1</t>
  </si>
  <si>
    <t>Itching rash lt neck</t>
  </si>
  <si>
    <t>0975657-1</t>
  </si>
  <si>
    <t>Redness and swelling at injection site after 8 days. Started at 8am the size of a quarter and has doubled by 3:30 pm.</t>
  </si>
  <si>
    <t>0975730-1</t>
  </si>
  <si>
    <t>Pregnancy hx: currently pregnant, 1 prior pregnancy resulting in live birth EDD for current pregnancy: 7/2/2021 ADEs: likely robust immune response. Extreme fatigue, pounding headache, and reduced appetite X 36 hours. Onset about 6 hours after immunization. Also had very sore deltoid at site if immunization. No fever / rash / swelling. Symptoms relieved with APAP.</t>
  </si>
  <si>
    <t>0975820-1</t>
  </si>
  <si>
    <t>Minor age 16  received Moderna vaccine</t>
  </si>
  <si>
    <t>0975968-1</t>
  </si>
  <si>
    <t>fever of 101 plus for 12 hours, headache for 5 days, Fever of 99.-99.8 for five days</t>
  </si>
  <si>
    <t>0975985-1</t>
  </si>
  <si>
    <t>Moderna COVID-19 Vaccine EUA  Swelling, redness, itching started on the 9th day after vaccination. Area of redness expanded on 10th  day and again on 11th day (today).</t>
  </si>
  <si>
    <t>0976022-1</t>
  </si>
  <si>
    <t>1. . throat felt thick, and difficulty swallowing 2. arm was sore within 2 hours and could not lift it.  had large red swollen bump with red lines that looked like a spider web.  became hot, hard and really red. 10 days later still hard, hot , red and painful.  came into the clinic to see pcp.  8 x 10 cm or erythema and heat at vaccine site</t>
  </si>
  <si>
    <t>0976024-1</t>
  </si>
  <si>
    <t>8 days after receiving my COVID 19 immunization, my left arm became red , hot, and itchy. I developed an orange sized welt on my arm (in the deltoid area where the vaccine was administered). The swelling has gone down, but there is still redness without warmth and some itchiness intermittently.  I work in a hospital as an RN and showed the welt to one of the doctors I work with, who said he?s heard that many people have had this type of reaction. I am taking Claritin daily but have taken no other medications, nor have I sought medical care.</t>
  </si>
  <si>
    <t>0976029-1</t>
  </si>
  <si>
    <t>Fever 102 degrees   Arm pain</t>
  </si>
  <si>
    <t>0976115-1</t>
  </si>
  <si>
    <t>Immediately afterward throat swelled and had burning sensation  Also had extreme muscle aches Mild fatigue Headache  Site injection pain</t>
  </si>
  <si>
    <t>0976133-1</t>
  </si>
  <si>
    <t>Patient was in 15 minutes observation after COVID vaccination when she started experiencing SOB at 4:18 pm. Started with O2 treatment at 3 ml flow rate, notified site lead immediately. Under site lead supervision, attempted to take VS : HR 90 irregular, RR 40 irregular, unable to take BP due to equipment malfunction. No T due to no thermometer in observation room.  Patient is diaphoretic  states SOB, dizziness. Denies Chest pain. No N/V.  At around 4:20 pm, one dose ( 0.3 ml) of epi-pen adult was administered left lateral thigh and called Emergency service ambulance per protocol. At 4:30 pm, EMS ambulance and police were arrived. Detailed patient care information was provided and handed over the care to the team. At 4:40 pm, patient left with emergency ambulance team.</t>
  </si>
  <si>
    <t>0976147-1</t>
  </si>
  <si>
    <t>We here the injection site is on my left arm there?s a rash. That?s  itchy, red and heat or warmth coming from the area. The redness almost looks like a bruise the size of a 4x4.  I?ve noticed these symptoms at least five days or so after the vaccine was given.</t>
  </si>
  <si>
    <t>0976187-1</t>
  </si>
  <si>
    <t>Polydipsia polyurea headache fever drowsiness all In that order over the course of 30 hours</t>
  </si>
  <si>
    <t>0976239-1</t>
  </si>
  <si>
    <t>After  four days I still have some pain in the injection site.  My muscles in my upper legs are sore and throbbing.  I still feel fatigued,  very tired, and a headache.   My entire body aches.</t>
  </si>
  <si>
    <t>0977036-1</t>
  </si>
  <si>
    <t>I started with a bad headache and body aches. By night by body ache got worse. I</t>
  </si>
  <si>
    <t>0977044-1</t>
  </si>
  <si>
    <t>At and around injection site it is red, swollen, tender and slightly itchy. It has been sore the whole time since the injection but this redness and swelling are new.</t>
  </si>
  <si>
    <t>0977086-1</t>
  </si>
  <si>
    <t>swelling, redness, and itching at injection site, along with a slight headache.</t>
  </si>
  <si>
    <t>0977136-1</t>
  </si>
  <si>
    <t>Developed constant lingering headache about 4 days after receiving vaccine. Remains unrelieved as of today. Treating with Motrin and Tylenol (alternating).</t>
  </si>
  <si>
    <t>0977157-1</t>
  </si>
  <si>
    <t>Extreme light headness, weakness, fever 99.3 F, emotional, lethargic, general feeling of unwellness, chills, headache, muscle aches particularly head and neck and upper left arm around injection site, fever 99.5, two hours later fever was 100.3 and three hours after it was 100.5.  I called my primary care physician but no one returned my call.   Awoke around 2:21 am, I am moist, my fever had broken.  Feeling much better.  During this period I experienced intense anger which was troubling.  I though I had been given the virus rather than the vaccine.  I am experiencing a much better mood this morning.</t>
  </si>
  <si>
    <t>0977348-1</t>
  </si>
  <si>
    <t>On the day following his vaccination, he experienced body aches and possible fever (patient did not check it) lasting about 5 hours.</t>
  </si>
  <si>
    <t>0977530-1</t>
  </si>
  <si>
    <t>Tongue numbness, tingling, and itching began 7-10 minutes after vaccine administration.  Throat itching began several minutes later.  Zyrtec was given by mouth.  Symptoms persisted but did not worsen.  Solumedrol 40 mg IM was given.  Symptoms persisted for several hours but did not progress.  There was no shortness of breath or swelling of lips or tongue.   Of note, first dose resulted in 2in x 2in severely pruritic, bright red area at injection site and itching of both palms and vaccinated arm for over a week.</t>
  </si>
  <si>
    <t>0977532-1</t>
  </si>
  <si>
    <t>beginning at approximately 0430 on 1/26/21 I woke up with Extremely sore arm, could not lift above head.  loss of appetite, upset stomach, headache, body aches, chills and low grade fever 100.1.  Every muscle and joint in my body hurt. I was not able to go to work. I took 500mg Tylenol and the fever went away but body aches did not. my symptoms continued all day into the night, I continued to take Tylenol and Ibuprofen alternating. 1/27 I woke up with no symptoms and returned to work</t>
  </si>
  <si>
    <t>0977551-1</t>
  </si>
  <si>
    <t>Hives/rashes all over forehead and scalp</t>
  </si>
  <si>
    <t>0977646-1</t>
  </si>
  <si>
    <t>severe body aches, severe headache</t>
  </si>
  <si>
    <t>0977650-1</t>
  </si>
  <si>
    <t>Initially, arm was sore and inflamed for about 4 days. I did not notice condition afterwards because pain had subsided. Approximately 8 days after shot, arm started to itch and I examined further. It was still very red and inflamed with knots under the skin. An area approximately 2"" x6"". I started to keep a closer eye on it and when it was not better the next day, I contacted my doctors office in the building where I received the shot. The nurse who responded had me photograph it and continue to monitor until the doctor could look at it on Monday (this being Friday afternoon). Friday evening I outlined the affected area with marker to see if it was worsening or maintaining the same level. By Saturday morning it had grown outside the marked line by about an inch, was warm to the touch, and was starting to hurt. I decided to not wait until Monday and called an urgent care to go doctor to look at. They examined and read temperature (head was 97.2, arm was 99.5). After consideration the doctor advised me to take benadryl that evening to see if it had any effect. If not I was presribed Cefdinir 300mg antibiotic to take in the morning. Benadryl did nothing so I started taking the antibiotic and noticed marked improvement by day 2. Site is mostly gone now (4 days into 10 day antibiotic cycle).""</t>
  </si>
  <si>
    <t>0977741-1</t>
  </si>
  <si>
    <t>Patient had extreme nausea and diarrhea the first day after injection, we are reporting though a large red rash on right deltoid that started after the injection on the 20th that patient sought treatment for on 01/27/21</t>
  </si>
  <si>
    <t>0977753-1</t>
  </si>
  <si>
    <t>A male member attended COVID-19 vaccination. After RN education patient sat at a vaccination station and received 1 dose of COVID-19 Moderna vaccine.  He was advised to go sit down in the patient waiting area. Member instead sat down at another vaccination station.  Staff at this station administered second dose of COIVD-19 Moderna vaccine.  When staff went to document on the screening questionnaire the error became apparent that the patient already received the vaccine. Patient monitored for 1 hour post two vaccines.  No adverse reaction at that time.</t>
  </si>
  <si>
    <t>0977815-1</t>
  </si>
  <si>
    <t>Chills, weak, foggy head</t>
  </si>
  <si>
    <t>0977830-1</t>
  </si>
  <si>
    <t>Patient developed itchy arms bilaterally within monitoring time post vaccine, referred patient to Urgent Care for evaluation</t>
  </si>
  <si>
    <t>0977896-1</t>
  </si>
  <si>
    <t>I have a fist sized rash on my shoulder.  It wasn't there until about 2 weeks after the vaccine. It is warm to the touch and slightly itchy/burning.   It is in a figure 8 pattern (2 touching circles with one larger than the other). with both the the circles having darker red around the outside of the rash.   Initial reaction was normal.  Sore arm the next day, a quarter sized red area that was a bit itchy.</t>
  </si>
  <si>
    <t>0977912-1</t>
  </si>
  <si>
    <t>morning of 1/26 (day after vaccination) sore right shoulder muscle, chills, fatigue, slight fever; through day into evening. Went to bed very early, 8:30pm. Woke next day 1/27, 7 AM usual time, feel fine, shoulder still slightly sore.</t>
  </si>
  <si>
    <t>0977947-1</t>
  </si>
  <si>
    <t>One hour post inject loose bowels, six hours post inject arm site pain,  ten hours post inject pain radiating to entire body from head to toes causing fingers and toes to be numb, twelve hours post inject migraine headache with dry heaving and some vimitting,  ( no sleep)  twenty hours post inject flu like symptoms of body aches and stomach sickness for 24 hours.   48 hours later another migraine headache.     PCP aware of all these symptoms.</t>
  </si>
  <si>
    <t>0977971-1</t>
  </si>
  <si>
    <t>General fatigue and malaise for 2 days after vaccine</t>
  </si>
  <si>
    <t>0977978-1</t>
  </si>
  <si>
    <t>Injection site pain x 3 days, itchiness at injection site beginning 1/17/21 x 5 days, swelling at injection site x 3 days, redness at injection site diameter four inches ongoing, ring around the outer edge of redness with raised skin, feels similar to scar tissue ongoing since 1/25/21</t>
  </si>
  <si>
    <t>0978058-1</t>
  </si>
  <si>
    <t>Severe fever (temp not stated), chills on1/19 and then started with vomiting on 1/20    Has since recovered.</t>
  </si>
  <si>
    <t>0978086-1</t>
  </si>
  <si>
    <t>Moderna COVID-19 Vaccine EUA. Received shot on 1-14-2021.  Several days after shot--Shot area developed a round red place on arm, about 1 1/2"" inches across/down. It was tender. After a week or so I started taking Benadryl. Today is day 2 of tasking Benadryl and it is starting to fade just a little. Will continue Benadryl a couple of more days and report again if red spot is not gone.""</t>
  </si>
  <si>
    <t>0978106-1</t>
  </si>
  <si>
    <t>DAY AFTER VACCINE I FELT VERY TIRED CHILLS, FELT LIKE I HAD A FEVER. NO FEVER REGISTERED WITH THERMOMETER. RIGHT ARM VERY SORE, PAINFUL TO LIFT UP.  2ND DAY I NOTICE REDNESS AND SORENESS BELOW THE INJECTION SITE . SKIN IS WARM TO TOUCH.</t>
  </si>
  <si>
    <t>0978122-1</t>
  </si>
  <si>
    <t>Fever, Chills, Headache, Stomach ache, and body ache.</t>
  </si>
  <si>
    <t>0978137-1</t>
  </si>
  <si>
    <t>Hypoxemia with sats of 84%, severe pain, nausea, weakness, fatigue, cough</t>
  </si>
  <si>
    <t>0978147-1</t>
  </si>
  <si>
    <t>Hives on hands, arms, legs, and back, starting about 48 hours after the first dose and continuing for at least seven days which is the time of this report.</t>
  </si>
  <si>
    <t>0978164-1</t>
  </si>
  <si>
    <t>5 minutes after vaccine given patient began experiencing dizziness, throat tingling, nausea, and diaphoretic. BP 127/87, pulse 86, temp 98, resp 20, O2 sat 98%. MD called an in to evaluate pt. Decision made to give patient Benadryl 25mg from kit. Pt reports improvement to symptoms 25 min later. No further care needed.</t>
  </si>
  <si>
    <t>0978599-1</t>
  </si>
  <si>
    <t>01/25/21  vaccine given on right arm at 1729 hrs. One hour later c/o soreness, Tylenol 500 mg taken for discomfort. 01/26/21 woke up with right arm very sore hard to lift up or move. C/o feeling very cold , chills throughout the day. 01/27/21 woke up with right arm, notice redness approximately 2 inch below injection site, and continue soreness.</t>
  </si>
  <si>
    <t>0978604-1</t>
  </si>
  <si>
    <t>Wok up with large rash and hives on arm that was injected a week after the vaccine. Rash/hives spread to chest and down arm. Took Benadryl and rash went away after a couple days.</t>
  </si>
  <si>
    <t>0978712-1</t>
  </si>
  <si>
    <t>Injection site pain, arm pain - started the evening of the vaccination and for the next 4 days Muscle aches, fatigue, general malaise - started the day following the vaccination and for the next 4 days</t>
  </si>
  <si>
    <t>0978926-1</t>
  </si>
  <si>
    <t>After receiving second shot,  had a temperature of 101.5, 'everything hurts' and 'feels horrible.'  Unable to work scheduled shift.</t>
  </si>
  <si>
    <t>0978960-1</t>
  </si>
  <si>
    <t>After receiving second dose of COVID-19 vaccine, developed 100.5 temp, shakes, and feeling unwell.  Unable to work scheduled shift.</t>
  </si>
  <si>
    <t>0979060-1</t>
  </si>
  <si>
    <t>I had pain on the injection cite , chills for a day ,body ache for a day , and headache for 3 days.</t>
  </si>
  <si>
    <t>0979083-1</t>
  </si>
  <si>
    <t>Developed mild, sporadic headaches after 24 hours of receiving the vaccine, and generalized fatigue 24-72 hours after receiving the vaccine. Slight soreness of the arm.</t>
  </si>
  <si>
    <t>0979115-1</t>
  </si>
  <si>
    <t>Vaccine clinic held on 1/21/21. Vaccination provided by  pharmacist.  Patient received a vaccination at this clinic.  On 1/22/21 patient reported to her supervisor she went to the doctor because her injection site became hard, hot and red and was given an antibiotic for an possible infection.</t>
  </si>
  <si>
    <t>0979156-1</t>
  </si>
  <si>
    <t>pt stated she has pain, swelling and redness in the left arm  at the injection site.  Also has some fatigue.</t>
  </si>
  <si>
    <t>0979190-1</t>
  </si>
  <si>
    <t>Red rash began 9 days after receiving the vaccine. Rash was the size of a 50 cent piece. Located below the injection site. Patient stated rash now extends to her elbow. It is about 2-3 inches wide. It is red, warm to touch. Denies blistering or swelling. States it is very itchy and some what sensitive to touch.</t>
  </si>
  <si>
    <t>0979239-1</t>
  </si>
  <si>
    <t>Arm swelling , Soreness, pain. the following day(s) nausea, labored breathing, funny feeling  like a heavy chest. dizziness ( still happens occasionally seven days after vaccination) fatigue still happening to date.</t>
  </si>
  <si>
    <t>0979279-1</t>
  </si>
  <si>
    <t>Chills and mussel aches, did not seek treatment</t>
  </si>
  <si>
    <t>0979289-1</t>
  </si>
  <si>
    <t>Post vaccine 11 hours, severe sore arm at injection site, 101.6 fever (tympanic), chills, body aches, headache, fatigue, sleepiness. Fever lasted 48 hours plus body aches and chills then went away. Still present are minor sore arm at injection site, headache, fatigue, weakness, sleepiness.</t>
  </si>
  <si>
    <t>0979367-1</t>
  </si>
  <si>
    <t>Fatigue, headache, orthostatic hypotension, chills, sore arm</t>
  </si>
  <si>
    <t>0979474-1</t>
  </si>
  <si>
    <t>Severe muscle weakness, unable to ambulate at baseline.</t>
  </si>
  <si>
    <t>0979573-1</t>
  </si>
  <si>
    <t>Arm was sore after vaccination. On the 20th I could feel a knot at injection sight. It continued to get bigger and itchy. By the 24 it was much larger knot, red and more itching, by Sunday it was very red and angry looking and was still getting bigger. On Monday, the 26th, I called my doctor he told me to watch it And if I started having adverse actions to go to ER. I called LeFire County Health Department and told them the situation. The nurse said was probably  local reaction and use benedryl, cortisone cream for itching. That evening we took pictures and drew line around the edges, by Tuesday evening it was larger and we marked the outline. It is mot as red or hot today but th knot is going up higher on my arm and it still is very itchy.</t>
  </si>
  <si>
    <t>0979626-1</t>
  </si>
  <si>
    <t>1/26/2021 0230 pain at the injection site, body aches, increased heart rate, fever, and extreme tactile, auditory, and visual sensitivity.  Symptoms resolved 1/27/2021 at 0500.</t>
  </si>
  <si>
    <t>0979647-1</t>
  </si>
  <si>
    <t>Patient received vaccine at 11:15AM, started itching at 1:30PM on the left side of her body first - same side vaccine was administered. Itching was progressing to arms, head, torso and legs. Denied SOB or difficulty swallowing/breathing. No visible hives noted. She did not want Benadryl initially, continued to monitor patient. RR even/unlabored. No wheezing. 2:30PM Pt agreed and Benadryl 12.5mg chewable was given. Cool towel placed on neck/arms which client stated that made her skin feel better. 1500- reassessed itching. She states: ""It's better."" and says: ""I'm alright,"" declined further dosing. Discussed danger signs again: SOB/Hives/palpitations and patient educated on when/if she may need to report to the hospital/ER. She continues to deny SOB or having any difficulty breathing. 1520-Patient reports she is OK. Some minor itching persists. She verbalizes understanding and will take more Benadryl later and if needed, will report to the ER for any concern.""</t>
  </si>
  <si>
    <t>0979650-1</t>
  </si>
  <si>
    <t>Rash on arm - noticed 3 days later.  7 days later the rash 2 1/2"" x 2"" was uncomfortable, hot to touch, with a small raised portion about the size of a dime at the injection site.  Now 9 days later the rash is now 3 1/2"" x 3"", still hot to touch.  Local doctor said to take benadryl and use warm compresses.  This has not helped and the site is getting larger.""</t>
  </si>
  <si>
    <t>0979655-1</t>
  </si>
  <si>
    <t>sore throat, aches in back and neck.</t>
  </si>
  <si>
    <t>0979668-1</t>
  </si>
  <si>
    <t>initially with redness and itching on chest and neck, elevated BP to 190/100, but otherwise normal 02 , HR, RR. Symptoms developed within 20 ish minutes of receiving vaccine. Hives developed on neck and near ear, then patient reported perioral sensations. Patient was non-verbal and communicating using texting so communication was challenging. Patient was initially given benadryl, but with the additional perioral sensations Epi was given. Patient transported to ER via rapid response team where additional benadryl and steriods were given.</t>
  </si>
  <si>
    <t>0979677-1</t>
  </si>
  <si>
    <t>The night following the vaccine, I experienced a fever above 100 degrees, with moderate chills, body aches, and joint pain.  The injection site was swollen and red in addition to general muscle pain from the shot.  This continued until about 48 hours after the vaccination.</t>
  </si>
  <si>
    <t>0979681-1</t>
  </si>
  <si>
    <t>lower lip swelling; treated with Prednisone 40mg every day for 5 days and Zyrtec 10mg twice a day for 7 days; diagnosis of lip angioedema; mild pain with  swelling and 2 oral mucosal ulcers on inner lower lip.</t>
  </si>
  <si>
    <t>0979698-1</t>
  </si>
  <si>
    <t>Injection site reaction 1-2"" redness and swelling and pain x 4 days then injection site reaction returned post injection day 8 for 3 days.  Fatigue for 2 weeks following injection, GI upset""</t>
  </si>
  <si>
    <t>0979740-1</t>
  </si>
  <si>
    <t>During a drive-thru Covid-19 vaccination clinic, this 12 year old incidentally received the Moderna vaccine which is only EUA approved for individuals 18 years and older.</t>
  </si>
  <si>
    <t>0979760-1</t>
  </si>
  <si>
    <t>Patient felt dizzy and heavy breathing. Took vitals which was WNL, Felt better after drinking water. Was okay to leave on her own accord</t>
  </si>
  <si>
    <t>0979869-1</t>
  </si>
  <si>
    <t>VERY RED, ITCHING, AND ACHES</t>
  </si>
  <si>
    <t>0979888-1</t>
  </si>
  <si>
    <t>he felt really hot and sweaty like a hot flash. VS are WN (BP 130/83 P94 o2sat97)  Told to wait 10 more mins and took vitals again which were WNL.. He felt better and left on his own</t>
  </si>
  <si>
    <t>0979916-1</t>
  </si>
  <si>
    <t>patient felt like it was heavy to breathe, dizzy. Didn't feel normal. VS BP 122/78 P 110 o2sat100.  Gave her water and told to wait 30 more min.  VS again were BP 127/74 P 90 o2sat 100. She felt fine to leave on her own</t>
  </si>
  <si>
    <t>0979971-1</t>
  </si>
  <si>
    <t>Severe head pain in temporal region, posterior neck pain, light side more than right; left sided facial flushing;  chronic migraine with nausea on/off for seven days straight. Unable to do normal daily activities.</t>
  </si>
  <si>
    <t>0979988-1</t>
  </si>
  <si>
    <t>On 1-23-21, left arm became sore area of injection site; hurt to lie on left side to sleep.  On 1-24-21, in am, upper arm very sore and red area, 3? X 1 1/2? at site. By evening it was more red and sore.  Morning of 1-25-21, red area was more diffuse. Same evening, redness started to fade in center, creating a ?figure 8? appearance, with faded area in centers of figure 8 circles. Morning of 1-26-21, redness nearly gone, much less soreness. Today, 1-27-21, no redness but arm slightly sore to touch. Note, arm was sore for only three days after vaccination given.</t>
  </si>
  <si>
    <t>0980004-1</t>
  </si>
  <si>
    <t>Woke up around 3am the night after I received the vaccine with a fever of 102.4, chills, body aches and a headache.  My symptoms only lasted about 24 hours and then I was fine.</t>
  </si>
  <si>
    <t>0980016-1</t>
  </si>
  <si>
    <t>adverse event: dizzy, lightheaded treatment: observation outcome: released by ems after 30 min</t>
  </si>
  <si>
    <t>0980027-1</t>
  </si>
  <si>
    <t>Patient woke up to use restroom overnight, and nearly fainted. Blood pressure taken a few minutes later 85/61. Took about 10-15 minutes for lightheadedness/dizziness to subside.</t>
  </si>
  <si>
    <t>0980047-1</t>
  </si>
  <si>
    <t>ADVERSE EVENT: NAUSEA, VOMITING, HEADACHE, SWOLLEN TONGUE TREATMENT: BENADRYL ADMINISTERED IM AND OBSERVATION OUTCOME: RELEASED AFTER 1 HOUR OF OBSERVATION</t>
  </si>
  <si>
    <t>0980065-1</t>
  </si>
  <si>
    <t>I reported using v-Safe for several days after the shot that I had mild symptoms; redness at injection site, mild swelling, ache.  That got steadily better each day, as reported to v-Safe each day.  Then v-Safe stopped asking.  On Day 9, 1/25/2021, my left arm started to itch at the injection site.  It then turned red in a 3-4"" area, and on Day 10, 1/26/2021, the itching was so strong that I used a calming cream (ineffective), later followed by Hydrocortisone 1%.  Today, Day 10, 1/27/2021, is moderated, 2"" red area, but still itching.""</t>
  </si>
  <si>
    <t>0980088-1</t>
  </si>
  <si>
    <t>?Covid arm? - rash occurred at injection site</t>
  </si>
  <si>
    <t>0980092-1</t>
  </si>
  <si>
    <t>Eight days after injection, the injection site was painful and red. Also had higher than normal blood pressure.</t>
  </si>
  <si>
    <t>0980099-1</t>
  </si>
  <si>
    <t>Redness at injection site expanded to size of tennis ball, itching, and swelling to deltoid.</t>
  </si>
  <si>
    <t>0980142-1</t>
  </si>
  <si>
    <t>Pt is a pleasant 61 year old female who received Moderna COVID19 prime vaccine dose on 1/15/2021 as part of employee immunization event.  Pt reported upper respiratory viral illness the week prior but determined with medical advice that she was well enough to be immunized on the 15th. Immediate post-vaccination period was unremarkable.  Later that evening pt experienced onset of HA and fatigue which progressed to severe HA, low grade fever (~99 F per patient), malaise, and sore shoulder the following day.  Symptoms gradually improved over the next 2-3 days with HA being the most troublesome and lingering symptom.  Pt used OTC analgesics to manage HA pain. On 1/19/2021, four days after prime dose administration, pt noted a visible lump mid-clavicle, determined to be a severely swollen lymph node.  Warm and tender to touch.  Pt sought medical attention for this the following day, 1/20/2021.  Physician's assessment: ""Pt received the COVID moderna vaccine Friday, left arm.  She is a triage RN at Medical Clinic.  She states yesterday a lump appeared on her LT clavicle area.  Pt reports the lump is tender, ""warm"" but not red, and no surrounding erythema.  Yesterday had HA and a ""weird sensation"" radiating to LT ear from the lump.  The lump is now the size of a golf ball, did draw a line under it to see it.  She is able to swallow okay and has no other concerning Sx.  No changes in breathing.  Has had headaches, which have been reported possible side effect from COVD19 vaccination.  This vaccination was given quite high in her arm she thinks as well.  Fever Sunday night, 2 days after vaccination.  Has been taking Tylenol and IBU (not what she does usually) taking with food and has some GI upset.  Did try a cool compress on the lump yesterday which did not seem to help."" // ""Can clearly see her soft tissue mass above her left clavicle, with a line that she drove underneath it yesterday when it started to form. There is no redness but is certainly tender to touch. Can still see a little bit of bruise in her arm where her vaccine was given in her left arm which does seem quite high, not two finger widths from the acromion process. Discussed prednisone but she is terrified of this as she was given a Symbicort inhaler not that long ago and felt that the steroid really made her wired. Recommend warm compresses, alternate between Tylenol ibuprofen with food and even topical Voltaren gel which she has at home and Arnica gel to area. Can certainly get CBC CMP for further evaluation. Discussed soft tissue ultrasound if this does not improve, will order this today in case it is needed she can just get that scheduled. She is going to report her vaccine reaction to the link she was given on the paper which I think is appropriate. Hopefully symptoms will improve in the next few days and then can proceed with her second vaccination a month from the first.""  I spoke with patient today, 1/27/2021, to submit VAERS report. She reports swollen lymph node is still visible though size and sensitivity continue to slowly diminish.""</t>
  </si>
  <si>
    <t>0980143-1</t>
  </si>
  <si>
    <t>Pt developed headache, diarrhea and redness, induration and warmth at vaccine site 1 day following administration. It resolved 8 days later- no swelling but the came back on day 9 post vaccine with redness, swelling and warmth in left arm. She also complains of arm pain, tingling in arm, mild swelling in face and arthralgias. Her vaccine was administered sub q instead of IM in the deltoid. Hers was placed more posterior by pharmacist who vaccinated her</t>
  </si>
  <si>
    <t>0980148-1</t>
  </si>
  <si>
    <t>Pressure  headache, chills, joint pain , muscle cramps , rash at the injection site</t>
  </si>
  <si>
    <t>0980160-1</t>
  </si>
  <si>
    <t>1.  Within 30 minutes of shot, I developed a pre-migraine aura around my vision.  The aura disappeared in 15 minutes and no migraine HA occurred.  I got auras before migraines years ago but they are rare now.  2.  Three hrs after the shot, I suddenly developed severe imbalance/dizziness which made me nauseous and I broke out in a cold sweat but no fever occurred.  I laid down to relieve the nausea and keep from falling.  In approx an hour, I was back to normal.  This has happened twice previously approximately 2 years ago (cause unknown) so I am not sure this event was due to the shot.  I did not seek medical attention and nothing has occurred since then.</t>
  </si>
  <si>
    <t>0980167-1</t>
  </si>
  <si>
    <t>cholecystitis - 5-6 days after administration. Pain still ongoing 1 week later</t>
  </si>
  <si>
    <t>0980194-1</t>
  </si>
  <si>
    <t>North Carolina</t>
  </si>
  <si>
    <t>Hives on face, neck, chest, both arms, right 5th finger, back and left foot with severe itching that began on face within 2 hours of injection and continued to multiply for 36 hours then started fading at 48 hours</t>
  </si>
  <si>
    <t>0980365-1</t>
  </si>
  <si>
    <t>Anaphylaxis-like symptoms; A spontaneous report was received from a physician concerning a 45-year-old,  patient who received Moderna's COVID-19 vaccine (mRNA-1273) and experienced anaphylaxis-like symptoms.  The patient's medical history included hypertension. The patient had no history of allergies or prior vaccine reactions. No concomitant medications were reported.  On 13 Jan 2021, the patient received their first of two planned doses of mRNA-1273 (Lot number: 041L20A) intramuscularly for prophylaxis of COVID-19 infection.  On 13 Jan 2021,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45-year-old patient with medical history of hypertension, who experienced a serious, unexpected event of Anaphylactoid reaction. The event occurred the day  the patient received the first dose of mRNA-1273 (Lot number: 041L20A), at an unspecified time. Based on the current available information and temporal association between the use of the product and the start date of the event, a causal relationship cannot be excluded.</t>
  </si>
  <si>
    <t>0981008-1</t>
  </si>
  <si>
    <t>Ringing in both ears (tinnitus): has been constant for 8 days now...not subsided at all tried Debrox for the possibility of ear wax build up</t>
  </si>
  <si>
    <t>0981060-1</t>
  </si>
  <si>
    <t>Large spot on arm at injection site. Itchy a little bit mostly a large red spot the size and shape of a small potato.  Noticed it about 8 days after shot.  Flue like symptoms the day after shot - aches, fatigue, headache</t>
  </si>
  <si>
    <t>0981256-1</t>
  </si>
  <si>
    <t>Rash on left arm where shot was given on day10.  Left arm for a day after shot.</t>
  </si>
  <si>
    <t>0981274-1</t>
  </si>
  <si>
    <t>Within 2 hours of receiving second dose of vaccine, severe injection site pain with inability to move arm without pain.  Approx 12 hours later, nausea, extreme tiredness and diarrhea.  Approx 20 hours later, severe headache, continued injection site pain, nausea and diarrhea.  First dose caused injection site pain and mild nausea symptoms along with slight chest tightness/pain that lasted for 4-6 days after administration of vaccine.</t>
  </si>
  <si>
    <t>0981436-1</t>
  </si>
  <si>
    <t>mild fever, body aches, headache, later on sore throat</t>
  </si>
  <si>
    <t>0981502-1</t>
  </si>
  <si>
    <t>1am started with fever chills lightheaded dizzy and fatigue/weakness.</t>
  </si>
  <si>
    <t>0981522-1</t>
  </si>
  <si>
    <t>fatigue, hot flashes, minor headaches - no treatments</t>
  </si>
  <si>
    <t>0981560-1</t>
  </si>
  <si>
    <t>A few seconds of the injection I experienced moderate light headedness which resolved quickly.  The following morning I began experiencing moderate aches and pains, generalized malaise which resolved quickly with Tylenol.  As the progressed, the achiness and increased and did not resolve quickly with Tylenol.  By 2:30 pm that day, I experienced chills that did not stop, and pain in the bones of my legs that felt like flashes of extreme heat, especially on the femur.  I began experiencing nausea. That night I was unable to sleep more than 3 hours.  Around 1 am of January 27th I began feeling chills, and pain once again.  I took Tylenol, and after a short while I began sweating.  Generally, the pain, chills, and burning sensation stopped that morning, however the nausea continued through the day, especially after trying to eat.</t>
  </si>
  <si>
    <t>0981664-1</t>
  </si>
  <si>
    <t>Patient states he started getting a red rash below where his injection was around 10 days after vaccine. Notes he has marked his arm and it measures 2.5x5 inches around. It does not hurt or itch. Patient contacted his provider and they recommended Benadryl but he is not currently taking it because it didn't go down and is not itching. Rash is still there and has not gotten better.</t>
  </si>
  <si>
    <t>0981738-1</t>
  </si>
  <si>
    <t>Severe muscle weakness yesterday, new onset of severe confusion</t>
  </si>
  <si>
    <t>0981768-1</t>
  </si>
  <si>
    <t>Rash little red bumps all over face neck and  shoulders</t>
  </si>
  <si>
    <t>0981781-1</t>
  </si>
  <si>
    <t>States was feeling bad that afternoon when left work with achiness, pain in arm, and chills.  States fever went to 102.4 and had two witnessed seizures.  Had vomiting also.</t>
  </si>
  <si>
    <t>0981860-1</t>
  </si>
  <si>
    <t>Rash Red little bumps  all over  face neck and shoulders</t>
  </si>
  <si>
    <t>0981871-1</t>
  </si>
  <si>
    <t>There were no side effects from the 1st dose. This was my second dose. I woke up at about 0350 shivering  with flu like body ache. This lasted throughout the day following the second dose. The next evening, after going to bed, I began to fell chills again and woke up multiple times sweating profusely. By about 0900 on 1/28, I felt pretty much back to normal.</t>
  </si>
  <si>
    <t>0981908-1</t>
  </si>
  <si>
    <t>Patient returned to observation area after going to car. She is having an anxiety attack thinking what to do if she has a reaction (per patient). Patient denies chest pains, shortness of breath, trouble breathing. Panic button activated and staff including Doctor responded. No hives, rash noted. After being observed and breathing checked with stethoscope, it was determined patient didn't have a reaction. After waiting 30 minutes, patient left without any symptoms of reaction to vaccine. Patient instructed to go to ER if any problems.</t>
  </si>
  <si>
    <t>0981949-1</t>
  </si>
  <si>
    <t>Rash Red little bumps all over face and neck and shoulders</t>
  </si>
  <si>
    <t>0981968-1</t>
  </si>
  <si>
    <t>Redness, swelling, hot to touch</t>
  </si>
  <si>
    <t>0981974-1</t>
  </si>
  <si>
    <t>1. Abdominal pain, Left side towards the back, leading to 2.  vasovagal reaction, near fainting episode. 2-3 hours.  3. Rash covering entire left upper arm at site of injection site and surrounding it</t>
  </si>
  <si>
    <t>0981992-1</t>
  </si>
  <si>
    <t>pt states developed itching and a 4x3 hot, red, hard swollen spot around the injection area.  pt states the spot in now pink and itching has subsided since taking a Benadryl per PCP instructions.</t>
  </si>
  <si>
    <t>0982003-1</t>
  </si>
  <si>
    <t>Received the immunization @8:00 PM on 1/25/2021. On 1/26/2021, woke @07:00 feeling chilly, dizzy and headache behind my eyes. My energy level was very low too. Took my temperature @ 09:00 and it was 101.1. I took Aspiring @325 mg every 4-6 hours plus used cold wet cloths to calm my fever down. I was not able to walk or drive a car with confidence. Also, I had painful sensation with lights on. No appetite--Did not eat anything until 1/27/2021 in the afternoon. On 1/27/2021, my hunger came back and fever down to normal. I was able to drink juices and eat some soup. Today, I had some breakfast of Tofu and scrambled eggs. But still feel a bit ""floaty.""""</t>
  </si>
  <si>
    <t>0982027-1</t>
  </si>
  <si>
    <t>Vaccine administered to 17 1/2 years old; A spontaneous report was received from a pharmacist concerning a 17-year old, female patient, who received Moderna's COVID-19 Vaccine (mRNA-1273) and vaccine administered to 17 1/2 years old.  The patient's medical history was not provided. No relevant concomitant medications were reported.   On an unknown date, prior to the onset of the event, the patient received a dose of mRNA-1273 (lot number 041L20A) intramuscularly in the left deltoid for prophylaxis of COVID-19 infection.  On an unknown date, the 17 1/2-year-old patient verbally stated that she was of 20-years-old. Hence, she was administered with first dose of Moderna vaccine. No treatment information was provided.  Action taken with mRNA-1273 in response to the event was not reported.  The event, vaccine administered to 17 1/2 years old, was considered to be resolved on an unknown date.; Reporter's Comments: This report refers to a case of Product administered to patient of inappropriate age for COVID-19 vaccine , mRNA-1273, lot # 041L20A. There were no reported AEs associated with this case of Product administered to patient of inappropriate age .</t>
  </si>
  <si>
    <t>0982043-1</t>
  </si>
  <si>
    <t>On day 2 following the vaccine began to have the following symptoms:  Fatigue, disorientation, increased pulse, numbness and tingling on left side of body  and symptoms continue to come and go as of 1/28/2021.</t>
  </si>
  <si>
    <t>0982081-1</t>
  </si>
  <si>
    <t>8 hours post vaccination: severe arm pain, severe chills, severe body aches, fever 100; 13 hours post vaccination: fever 101, shortness of breath, headache; 21 hours post vaccination: migraine, persistent fever 100</t>
  </si>
  <si>
    <t>0982308-1</t>
  </si>
  <si>
    <t>Patient started to have a rash on the chest</t>
  </si>
  <si>
    <t>0982311-1</t>
  </si>
  <si>
    <t>Patient had fever, headache and dizziness the day after receiving his second Moderna vaccine.</t>
  </si>
  <si>
    <t>0982323-1</t>
  </si>
  <si>
    <t>Malaise, fevers, chills, hot flashes, headaches. Lasted about 36 hours.</t>
  </si>
  <si>
    <t>0982341-1</t>
  </si>
  <si>
    <t>Mild throat swelling, flushed, slight shortness of breath, symptoms subsided after evaluation</t>
  </si>
  <si>
    <t>0982353-1</t>
  </si>
  <si>
    <t>HEADACHE, FEVER, PAIN AND SWELLING IN THE AREA OF THE VACCINE, CHILLS, MUSCLE PAIN, DIZZINESS, FATIGUE.  I TAKE IBUPROFEN PILL AND REST.</t>
  </si>
  <si>
    <t>0982361-1</t>
  </si>
  <si>
    <t>Uncontrollable chills and unable to sleep starting around 14 hours after vaccination administered, fatigue approximately 23 hours after vaccination administered along with elevated heart rate of 93bpm</t>
  </si>
  <si>
    <t>0982420-1</t>
  </si>
  <si>
    <t>pt stated she woke up next morning after vax and could not breath, vomiting, could not feel spine, ribs or entire left arm.  pt states she has recovered from all of these symptoms with the exception of breathing properly.  Pt says she still has shortness of breath.  Pt went to her PCP but was not given any medication since they were not sure how to treat her condition in which they told her to contact VAERS.</t>
  </si>
  <si>
    <t>0982554-1</t>
  </si>
  <si>
    <t>Fine in the 15 minutes after vaccination but had to call out of work around 12:45 pm because of swelling in her arm &amp; being unable to move it. She reported that her joints were hurting all over her body. She said, ""her bones were on fire"".""</t>
  </si>
  <si>
    <t>0982618-1</t>
  </si>
  <si>
    <t>s/p vaccine c/o lightheadedness and dizziness</t>
  </si>
  <si>
    <t>0982673-1</t>
  </si>
  <si>
    <t>103.1 Temperature, 24 hours of vomiting, headache, chills, dizziness</t>
  </si>
  <si>
    <t>0982699-1</t>
  </si>
  <si>
    <t>Diarrhea started 45mins after injection and fatigue 2 hrs later. Migraines, fever, body aches, chills started within 6hrs and lasted 48hrs.</t>
  </si>
  <si>
    <t>0982714-1</t>
  </si>
  <si>
    <t>Nausea and Lightheaded Patient states she may be dehydrated; had not had water since last night.  Gave bottle of water and symptoms left.</t>
  </si>
  <si>
    <t>0982721-1</t>
  </si>
  <si>
    <t>Fever over 100.4, cold feet hands, excessive tachycardia over 125 beats (normal is 60 for me), chest pain, abdominal pain/ abdominal cramping , global headache 8/10</t>
  </si>
  <si>
    <t>0982734-1</t>
  </si>
  <si>
    <t>She received her first covid vaccine on 1/16/2021. She said the next day she had body aches, fever, stuffy nose which she said you did prepare her for. However, she said she ""felt like she was hit by a truck"" and since the vaccine, she said her fatigue and L hip pain has not subsided, it even feels like it might be getting worse. She said she has not had any injury to that L side, she is generally an active person w/o any issues other than some routine joint soreness as the weather changes but she said this is much different.""</t>
  </si>
  <si>
    <t>0982799-1</t>
  </si>
  <si>
    <t>developed a fever in the evening that lasted all night. the next day still had some fever which progressed to chills and extreme tiredness. didn't feel ""normal"" until the 2nd morning afterwards. of course the injection site hurt just like any other shot.""</t>
  </si>
  <si>
    <t>0982819-1</t>
  </si>
  <si>
    <t>Patient came to receive dose 2 of Covid19 Moderna vaccine. States 1 hour after the first dose (administered on  12/28/20) she was at work and her blood pressure dropped, she became dizzy and her face went white. She said her mother insisted she go to the ER to be examined. She states upon examination she was given fluids and tests were ran and the ER staff said she was fine. Explained this to physician at vaccine site and she said it was not a contraindication to receive 2nd dose and it sounds like possible vasovagal reaction or hypoglycemia. Patient states she still wanted to receive vaccine.  Was instructed to monitor patient for 30 minutes after vaccination,  assist patient in ambulation to waiting area to lower fall risk and provided patient with apple juice and trail mix in case of possible hypoglycemia.  About 5-10 minutes after vaccine, patient stated she became dizzy and was dry heaving. She was assisted to supine position; vitals were taken and blood pressure was slightly elevated. 911 was called. Before arrival of EMS, patient stated she was feeling better and vital signs stable. Patient was helped to ambulate around waiting area and upon arrival of EMS, patient states she did not need to be transported. Patient was observed for about 20-25 more minutes and she was fully recovered. Spoke with Dr who was on scene after the incident and she believes it was anxiety.</t>
  </si>
  <si>
    <t>0982872-1</t>
  </si>
  <si>
    <t>FEVER, HEADACHE, LOCALIZED SWELLING, FATIGUE</t>
  </si>
  <si>
    <t>0982876-1</t>
  </si>
  <si>
    <t>Fever at about 101, mild tachycardia, warm/body flush sensation, excess insomnia, body aches/headache throbbing, nausea sensations, and worsening TMJD-clenching even with my mouth guard on.  Went to the ER about 1230AM and received IV fluids, Tramadol and Zofran.</t>
  </si>
  <si>
    <t>0982947-1</t>
  </si>
  <si>
    <t>Site of injection became very sore. Within 24 hours, there was significant swelling and hardness at injection site. This subsided over the next few days. Then on 1/27/21, the swelling returned, the injection site was hard and hot to the touch. It is very itchy. This has been ongoing for 24 hours now. Nurses have been monitoring the injection site and are concerned that it might be cellulitis. They have circled the injection area to monitor spread of rash/swelling/heat to check in 24 hours.</t>
  </si>
  <si>
    <t>0983006-1</t>
  </si>
  <si>
    <t>Fever, chills, body aches, nausea, headache</t>
  </si>
  <si>
    <t>0983017-1</t>
  </si>
  <si>
    <t>HEADACHE BODYACHES SORENESS  AND SWELLING AT THE INJECTION SITE CHILLS  NAUSEA LIGHT HEADED</t>
  </si>
  <si>
    <t>0983051-1</t>
  </si>
  <si>
    <t>Woke up with muscle aches similar to a flu.  Absolutely no energy and feeling tired.  Although I have had no snot, my voice has deepened noticeably. Current temp is 100.8</t>
  </si>
  <si>
    <t>0983067-1</t>
  </si>
  <si>
    <t>Chills, off and on headaches, tiredness, light headed</t>
  </si>
  <si>
    <t>0983175-1</t>
  </si>
  <si>
    <t>A week after the shot a lump appeared at the injection site. It is itchy and red. No other problems</t>
  </si>
  <si>
    <t>0983208-1</t>
  </si>
  <si>
    <t>Patient felt as though she was going to ""pass out""  approximately 20 minutes after receiving the vaccine.  Patient felt hot.  Heart rate became elevated and blood pressure became elevated.  Patient also felt as though there was something at the back of her throat.  This was examined by the physician in which he stated the throat was normal without any swelling.  Patient did receive Benadryl 20mg PO.  Patient stated that this feeling felt similar to a reaction in the past when she had a severe reaction to Cipro.""</t>
  </si>
  <si>
    <t>0983264-1</t>
  </si>
  <si>
    <t>Itching/redness at injection site.</t>
  </si>
  <si>
    <t>0983292-1</t>
  </si>
  <si>
    <t>Burning tongue ""like biting into a habenero pepper"". Tongue burning has improved after Benadryl, but still burning today, but mild. Pt denies, swelling of lips, tongue, trouble breathing or trouble swallowing. Pt speaking in clear sentences.""</t>
  </si>
  <si>
    <t>0983405-1</t>
  </si>
  <si>
    <t>13 days after injection rash formed around injection sight.</t>
  </si>
  <si>
    <t>0983410-1</t>
  </si>
  <si>
    <t>I started to get swelling and firmness and warm at the injection site .... 8 days later still have it and it sometimes is itchy</t>
  </si>
  <si>
    <t>0983417-1</t>
  </si>
  <si>
    <t>Indiana</t>
  </si>
  <si>
    <t>Uncontrollable Shaking, Freezing cold, tired, aches all over body, high fever</t>
  </si>
  <si>
    <t>0983448-1</t>
  </si>
  <si>
    <t>1/24/21 Started swelling below the injection site.  Started itching.  1/25/21 A little red circle appeared. It was hard, swollen and itchy.  1/26/21 red circle for bigger and was hard.  It looked like a huge welt that you get from hives.  And it spread to my inner arm and back of arm. Took Benadryl and iced for swelling to go down  1/27/21 swelling went down but half of upper arm still red. Still itchy.  1/28/21 little swelling/redness  inner arm and back of arm. Other places weren?t swollen and redness went down as well. But still itchy.</t>
  </si>
  <si>
    <t>0983491-1</t>
  </si>
  <si>
    <t>Injection site reaction (red, hot arm) no other side effects occurring approximately a week after injection</t>
  </si>
  <si>
    <t>0983493-1</t>
  </si>
  <si>
    <t>Moderna COVID-19 Vaccine  Adverse events: fever, chills, body aches, fatigue, headache, pain at injection site, stomach pain Treatment: rest, ibuprofen, water</t>
  </si>
  <si>
    <t>0983549-1</t>
  </si>
  <si>
    <t>started with a delayed hypersensitivity reaction - rash on the left arm, warm and itchy, also mid back pain and aches</t>
  </si>
  <si>
    <t>0983852-1</t>
  </si>
  <si>
    <t>Day of vaccination and following day I had soreness in arm, swelling at injection site spreading to a large ostrich egg size spot, fatigue (slept almost 24 hours), nausea, vomiting.  Today, 1/28/21 the soreness in my arm returned, localized to injection site, swelling at injection site, and nausea with fatigue.  I took Tylenol and after 4 hours milder symptoms returned.</t>
  </si>
  <si>
    <t>0983858-1</t>
  </si>
  <si>
    <t>1/27/21 @ 10:40 PM: Client stated after injection, her left arm, shoulder, and fingers started to tingle with some numbness.  Client stated today she has a fever (100.1), with nausea and still has mild tingling to left arm, shoulder, and fingers. Client stated she did not informed PCP, but was told to call PCP for advise prior to next vaccine dose.  Client was agreeable.</t>
  </si>
  <si>
    <t>0983921-1</t>
  </si>
  <si>
    <t>About 21 hours after getting the vaccine I felt a numbing/tingling all over my face and top of my scalp. It felt like after going to the dentist and the numbing is wearing off. I had shingles years ago, and it also reminded me of that feeling,  but not painful. This tingling lasted about an hour and didn't return.</t>
  </si>
  <si>
    <t>0984003-1</t>
  </si>
  <si>
    <t>Delayed Cutaneous Hypersensitivy</t>
  </si>
  <si>
    <t>0984011-1</t>
  </si>
  <si>
    <t>Large rash around most of upper left arm. Red ring around upper arm.  Observed  1/28/21.  Skin where shot was administered is tough. Itching on the injection site about a week after the shot. Itching persisted for several days. Contacted my Doctor via patient portal over email and provided her with pictures of the rash on arm. Can provide agency with pictures. Was directed by GP to take Tylenol and Benadryl. Have not taken those at this time.</t>
  </si>
  <si>
    <t>0984397-1</t>
  </si>
  <si>
    <t>Anaphylaxis-like symptoms; A spontaneous report was received from a physician concerning a 59-year-old, White, patient who received Moderna's COVID-19 vaccine (mRNA-1273) and experienced anaphylaxis-like symptoms.  The patient's medical history was not reported. No concomitant product use was reported.  On 13 Jan 2021, the patient received their first of two planned doses of mRNA-1273 (Lot number: 041L20A) intramuscularly for prophylaxis of COVID-19 infection.  On 13 Jan 2021, after vaccine administration,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59 year old subject with unknown medical history, who experienced a serious unexpected event of Anaphylactoid reaction. The event occurred after first dose of the study medication administration.  Based on the current available information and temporal association between the use of the product and the start date of the event, a causal relationship cannot be excluded.</t>
  </si>
  <si>
    <t>0984398-1</t>
  </si>
  <si>
    <t>Angioedema of arm, face, and tongue; Difficulty swallowing; A spontaneous report was received from a physician concerning a 46-year-old female patient who received Moderna's COVID-19 Vaccine (mRNA-1273) and developed angioedema arm, face, and tongue and difficulty swallowing probably due to swelling.    The patient's medical history, as provided by the reporter, included penicillin allergy, seasonal allergies, dermatological fillers and collagen fillers. Concomitant medications included Redopx and Aloim.   On 12 Jan 2021, prior to the onset of the events, the patient received their first of two planned doses of mRNA-1273 (Lot 041L20A) intramuscularly in the left arm for prophylaxis of COVID-19 infection.   On 12 Jan 2021, after receiving the vaccine, the patient had swelling, angioedema of the arm, face and tongue. She also had difficulty swallowing, probably due to the swelling per the reporter. Treatment for the event included prednisone and diphenhydramine.   Action taken with mRNA-1273 in response to the events was not reported.   The outcome of the events, developed angioedema arm, face, and tongue and difficulty swallowing probably due to swelling, were considered resolved on an unknown date.; Reporter's Comments: This case concerns a 46-year-old female patient with relevant medical history of penicillin allergy, seasonal allergies, dermatological fillers and collagen fillers who received their first of two planned doses of mRNA-1273 (Lot 041L20A) intramuscularly in the left arm for prophylaxis of COVID-19 infection. Patient experienced the serious unlisted event of angioedema of the arm, face, and tongue and serious unlisted event of difficulty swallowing probably due to swelling. Treatment for the events included prednisone and diphenhydramine which resolved the events. Based on the temporal association between the use of the product and the events occurring after receiving the vaccine, a causal relationship cannot be excluded and the events of angioedema of the arm, face, and tongue and difficulty swallowing are possibly related to the product.</t>
  </si>
  <si>
    <t>0984678-1</t>
  </si>
  <si>
    <t>A hypertensive event: I walked from the injection station to a waiting area, by the time I arrived and took my seat I began to feel unwell and my body was disregulated. The on-duty nurse asked me if I was OK. I said I felt unwell, she retrieved the blood-pressure testing device. These are the resultsα  My blood pressure, normally ~119/71p51, spiked to 185/90p56, 2nd test was 166/80(?)p62, 3rd test was 175. Head felt pressure. Body felt chills alternating with heat. Chills with lack of energy persisted for 2 days. Blood pressure on 1/27 was: 98/62p44, 102/51p43, 98/62p44, 94/57p50.</t>
  </si>
  <si>
    <t>0984704-1</t>
  </si>
  <si>
    <t>Hawaii</t>
  </si>
  <si>
    <t>On the day of vaccine, after 6hours, Swelling and painful on left arm and Shot area temperature is higher than other body part. Got fever at night, last few hours , back to normal temperature in the morning. Today is the second day, Left arm is still pain and feel pain when move around or being touched.</t>
  </si>
  <si>
    <t>0984741-1</t>
  </si>
  <si>
    <t>Approx 30 minutes after receiving vaccine, started to feel tingling and numbness in lips. Vaccine site observer noted redness on neck and frequently clearing her throat. Escorted to Emergency Dept  where she was treated with IV FAMOTIDNE, diphenhydrAMINE and methyIPRENNISolone which resolved her symptoms, plus ACETAMINOPHEN PO for reported headache. She  was observed for approx 2 hours until symptoms resolved then discharged home.</t>
  </si>
  <si>
    <t>0984835-1</t>
  </si>
  <si>
    <t>The first day I had pain in left arm around injection. Couldn't sleep on it. Next day it was itchy but pain had subsided. Next day itching was almost gone. By Wednesday January 27 I thought everything was gone. Getting dressed that night I noticed a red rash developed around or near injection site. About 1 inch by 2 inch oval, slightly raised, slightly warm, slightly itchy. This morning January 29, it is still there less itchy and less red, but still visible outline. I was being followed by vsafe up to wednesday afternoon the 27th. I thought I shouldn't wait til next week for the vsafe check in.</t>
  </si>
  <si>
    <t>0984895-1</t>
  </si>
  <si>
    <t>Pain in  injection srea</t>
  </si>
  <si>
    <t>0984915-1</t>
  </si>
  <si>
    <t>Numbness and tingling in lips and oropharynx progressing to face; flushing and redness on chest, itching of hands, eyes, neck; nausea and stomach cramping all onset approx 30-40 minutes after vaccine. Treated in the emergency department w/ famotidine 50mg, solumedrol 125 mg, 1L NS. Noted frequent multifocal PVCs and runs of ventricular bigeminy during Emergency Dept evaluation and ongoing intermittent facial tingling and itching. Admitted for overnight observation.</t>
  </si>
  <si>
    <t>0985062-1</t>
  </si>
  <si>
    <t>At midnight on 1/28/21 I had 101 degree fever, chills, sweats, migraine headache, nausea that lasted until I could take 2 Ibuprofen around 8:00 AM.  The fever returned after the ibuprofen wore off.   Today is 1/29/21 and I am still experiencing a 99 degree fever, sweats, chills, light headache, and diarrhea.   Two days of work missed.</t>
  </si>
  <si>
    <t>0985110-1</t>
  </si>
  <si>
    <t>Pin prick-type pain &amp; constant itching with red, splotchy rash on back of both thighs- 3? x 6? on both legs.  The rash come on suddenly &amp; Itching was intense. Wore same clothing/pants all day with no issues prior to afternoon. Cortisone cream relieved discomfort and the rash did not spread.  Legs were ok the next day.</t>
  </si>
  <si>
    <t>0985153-1</t>
  </si>
  <si>
    <t>Hot, flushed &amp; nausea.  Symptoms started 23 minutes post vaccination &amp; lasted 20 minutes. Treatment was a snack &amp; vital monitoring.</t>
  </si>
  <si>
    <t>0985222-1</t>
  </si>
  <si>
    <t>Flareup of myasthenia gravis.  Condition deteriorated and she was urgently intubated due to myasthenia crisis.  Received steroids and IVIG and was successfully extubated. Therapies worked with her and did well. Discharged on oral steroids with Neurology follow up in 2 weeks.</t>
  </si>
  <si>
    <t>0985237-1</t>
  </si>
  <si>
    <t>1/16 initial redness at injection site, headache, fatigue- resolved by 1/19  1/24 injection site itching 1/25 injection site bright red across and up arm toward shoulder, hot, experienced dizziness, may pass out, diarrhea, nausea, severe headache  - not a normal local reaction at injection site  1/29 area still red, itching other symptoms have resolved</t>
  </si>
  <si>
    <t>0985257-1</t>
  </si>
  <si>
    <t>On 1/27/2021 around 4 in the morning I woke up with headache, nausea, high fever (102.6), chills, body aches, shaking. Took Tylenol to reduce fever, fever kept increasing took ibuprofen around 7 pm and fever began to go down after about an hour. Temp not as high as previous day and nausea on 1/28/2021. 1/29/2021 very low grade temp and tired, mostly back to normal.</t>
  </si>
  <si>
    <t>0985260-1</t>
  </si>
  <si>
    <t>We had an employee, who reported an incident and concerns after receiving her second Moderna Covid vaccination. Patient reported that the individual who vaccinated her, injected her and shared with her that no dose had been pulled up. Patient asked the vaccinator if she thought another injection with a dose should be given. The vaccinator agreed and proceeded to draw up a dose as witnessed by patient and performed the injection, however, patient reported how she did not feel certain of actually receiving the second dose as she did not witness the disposal of an empty syringe. Patient is concerned to have possibly received 2 doses or no 2nd dose.    The report was discussed with the vaccinator and the vaccinator confirmed that 2 physical injections were given, with the first not having any vaccine drawn into the syringe. She explained that she knew she had not pulled up any vaccine with the first injection as the plunger did not advance.  So the vaccinator proceeded to draw the vaccine with a new syringe and confirms having given the 2nd injection with the vaccine drawn.</t>
  </si>
  <si>
    <t>0985490-1</t>
  </si>
  <si>
    <t>Initially  pain/swelling/red/hot localized (1/2 baseball). Rash began day 3 (again baseball size), Rash swelling spread from shoulder to 3"" above elbow . Currently at 2 week post vaccine, Itchy, red bumpy rash, &amp; swelling unchanged.  No issues with resp, temp, or ""covid-like"" symptoms""</t>
  </si>
  <si>
    <t>0985532-1</t>
  </si>
  <si>
    <t>One week after vaccination the vaccination site became itchy and I developed a rash with raised red bumps.  This lasted about  12-15 hours and then disappeared. Itchiness was intermittent, minor, and I did not take any medication for it.</t>
  </si>
  <si>
    <t>0985547-1</t>
  </si>
  <si>
    <t>Rash below shot sight .  Only noticed because of itching.  Red rash that was warm to touch and dissipated in a bulls eye manner.  Used Benadryl to stop itching so not to scratch.  Lasted about 4-5 days but did not think much about it until I read where several people had the same symptoms, but only happened in primarily women 30-40 years of age.  Thought you may be interested as I am 70.</t>
  </si>
  <si>
    <t>0985634-1</t>
  </si>
  <si>
    <t>1/15/21 sore arm 3 days later, 24 hours after pressure on head, 30 mins of being lightheaded, later on muscle aches, 1/21 pt started to experience low grade fever, 1/22 called PCP; PCP recommended COVID test. 1/23 COVID test, 1/24 injection site and below rash, low grade fever continued, 1/27 rash/fever gone</t>
  </si>
  <si>
    <t>0985712-1</t>
  </si>
  <si>
    <t>Approx. 25min after injection pt began c/o her entire left arm and down to her hand burning.  Describes it as inside her am and not just the skin.   Vitals WNL No other complaints initially.  After observation for approx. 10 min pt's fingers on her left hand appeared discolored.  Burning in her arm unchanged.  Transported to urgent care by RN.  During transport pt began c/o burning sensation in her left calf.</t>
  </si>
  <si>
    <t>0985731-1</t>
  </si>
  <si>
    <t>After receiving vaccine in R arm, patient noticed slight alteration in taste while chewing gum, with a feeling of minimal swelling to tongue.  Called this RN to c/o dizziness and a hazy feeling. Given apple juice, with no relief. Moved to wheeled chair, and transferred to private monitoring/holding room. Pt c/o slight vertigo on standing, when transferred to gurnee.   At 0851: Heart rate 76bpm. Pulse ox: 99%. B/P 110/78 in the left arm. States she noticed altered taste with gum, but was able to taste apple juice fine. Pt also stated feeling a tingle/rushing sensation transfer from right, to left side of body, up shoulders and neck.  At 0904: Heart rate was 64bpm, Pulse ox: 99%. B/P 104/72 in L arm. Verbalizes less  dizziness, slight amount of vertigo when turning head sharply.   09:19. Heart rate 63 bpm, puse ox 99%, B/P 104/71.  States BP normally around 100's/68. Pt sat up at the side of the bed, standing without difficulty or dizziness. Ambulated throughout room x1. Ambulated to end of hall and back without incident. Pt Verbalizes feeling able to leave to home.  Left at 09:23.</t>
  </si>
  <si>
    <t>0985738-1</t>
  </si>
  <si>
    <t>vaccination given at 0756am symptom onset 0759 episodic chest pain, light headedness, nausea, flushing, inclusive of chest pressure rated at 2/10 lasting minutes in duration- intermittent, intermittent light headedness  0812 136/69 hr 61 o2 sat 98 on room air.  0820 rapid response called 0822 132/79 hr 54 o2sat 98 on room air. 0827 127/76 hr 54 o2sat 98 on room air. 0832 pt wheeled to ED with RRT.</t>
  </si>
  <si>
    <t>0985774-1</t>
  </si>
  <si>
    <t>Eleven days after vaccination a 1.5""x3"" itchy, red, warm welt developed at the injection site and got bigger the next day by about half (that is today).""</t>
  </si>
  <si>
    <t>0985937-1</t>
  </si>
  <si>
    <t>Anaphylaxis-like symptoms; A spontaneous report was received from a physician concerning a, 43-year-old patient who received Moderna's COVID-19 vaccine (mRNA-1273) and experienced anaphylaxis-like symptoms.  The patient's medical history included breast cancer. The patient had no history of allergies or prior vaccine reactions. No concomitant medications were reported.  On 13 Jan 2021, the patient received their first of two planned doses of mRNA-1273 (Lot number: 041L20A) intramuscularly for prophylaxis of COVID-19 infection.  On 13 Jan 2021,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43-year-old patient with medical history of breast cancer, who received their first of two planned doses of mRNA-1273 (Lot 041L20A), and who experienced the serious unlisted event of anaphylaxis-like symptoms.  Based on the current available information and temporal association between the use of the product and the onset of event on the day of vaccination, a causal relationship cannot be excluded and the event is considered possibly related to the vaccine.</t>
  </si>
  <si>
    <t>0985939-1</t>
  </si>
  <si>
    <t>Anaphylaxis-like symptoms; A spontaneous report was received from a physician concerning, 60-year-old, patient who received Moderna's COVID-19 vaccine (mRNA-1273) and experienced anaphylaxis-like symptoms.  The patient's medical history included rheumatoid arthritis, hypertension and allergies to diphenhydramine and meperidine.  No concomitant medications were reported.  On 13 Jan 2021, the patient received their first of two planned doses of mRNA-1273 (Lot number: 041L20A) intramuscularly for prophylaxis of COVID-19 infection.  On 13 Jan 2021,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60-year-old patient who received their first of two planned doses of mRNA-1273 (Lot 041L20A), and who experienced the serious unlisted event of anaphylaxis-like symptoms.  Very limited information regarding this event has been provided at this time. Based on the current available information and temporal association between the use of the product and the onset of event on the day of vaccination, a causal relationship cannot be excluded and the event is considered possibly related to the vaccine.</t>
  </si>
  <si>
    <t>0985940-1</t>
  </si>
  <si>
    <t>Anaphylaxis-like symptoms; A spontaneous report was received from a physician concerning a, 23-year-old patient who received Moderna's COVID-19 vaccine (mRNA-1273) and experienced anaphylaxis-like symptoms.   The patient's medical history included allergy to soy.  No concomitant medications were reported.  On 13 Jan 2021, the patient received their first of two planned doses of mRNA-1273 (Lot number: 041L20A) intramuscularly for prophylaxis of COVID-19 infection.  On 13 Jan 2021,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23-year-old patient who experienced a serious, unexpected event of Anaphylactoid reaction. The event occurred same day (exact time not provided) after the first dose of mRNA-1273 (Lot number: 041L20A) administration. The treatment included EpiPen injection. Based on the current available information and temporal association between the use of the product and the start date of the event, a causal relationship cannot be excluded.</t>
  </si>
  <si>
    <t>0985941-1</t>
  </si>
  <si>
    <t>Anaphylaxis-like symptoms; A spontaneous report was received from a physician concerning a 56-year-old patient who received Moderna's COVID-19 Vaccine (mRNA-1273) and experienced anaphylaxis-like symptoms.    The patient's medical history was not reported. No concomitant medications were reported.  On 13 Jan 2021, the patient received their first of two planned doses of mRNA-1273 (Lot number: 041L20A) intramuscularly for prophylaxis of COVID-19 infection.  On 13 Jan 2021, the patient experienced anaphylaxis-like symptoms that included, anaphylaxis, angioedema, shortness of breath, itching, swelling of eyes, and sleepiness. The patient was treated with epinephrine injections and taken to the emergency department.  Action taken with mRNA-1273 in response to the event was not reported.  The outcome of the event, anaphylaxis-like symptoms, was unknown.; Reporter's Comments: This case concerns a 56-year-old patient . The patient's medical history was not reported. The patient experienced a serious, unexpected event of Anaphylactoid reaction. The event occurred the day the patient  received the first dose of mRNA-1273 (Lot number: 041L20A) at an unspecified time. Based on the current available information and temporal association between the use of the product and the start date of the event, a causal relationship cannot be excluded.</t>
  </si>
  <si>
    <t>0986183-1</t>
  </si>
  <si>
    <t>Low grade fever three days; aches; headache;malaise for three days hives on day four</t>
  </si>
  <si>
    <t>0986213-1</t>
  </si>
  <si>
    <t>Started Itching PM on 1/28/21.  Next morning  a tiny bit sore and red.  Four hours later still red but hasn't increased.</t>
  </si>
  <si>
    <t>0986304-1</t>
  </si>
  <si>
    <t>Red rash at injection site. 4 inch by 6 inches</t>
  </si>
  <si>
    <t>0986328-1</t>
  </si>
  <si>
    <t>A few days after injection I noticed a red, palm sized area at the site of the injection.  It was warm to the touch.  It  was itchy.  The site lasted approximately 3 days and slowly disappeared.  I do have a photograph of the area if needed.   No further symptoms.</t>
  </si>
  <si>
    <t>0986369-1</t>
  </si>
  <si>
    <t>I was very sore at the site of injection around 6-7 PM. At approximately 1:00 AM, I started experiencing a fever (101.3 F), chills, aches, and some heart palpitations. I took 1000 mg of acetaminophen, which helped to reduce the fever and chills.  When I woke up, I was nauseous, had a serious headache, fatigue, minor chills, a fever (101.3 F) and more noticeable heart palpitations (when measured with my smartwatch, it reported bpm of 118-124). I had a virtual consult with a physician who advised me to be seen by urgent care immediately.</t>
  </si>
  <si>
    <t>0986375-1</t>
  </si>
  <si>
    <t>patient complaining of a headache in the back of the head with dizziness and nausea. she reported having a headache next day of the vaccine then it disappeared and reappeared again a week later. (patient not sure if same headache.  Blood pressure is normal though</t>
  </si>
  <si>
    <t>0986446-1</t>
  </si>
  <si>
    <t>19:00 (11 hrs post vaccination) - headache, fatigue 22:00 - headache, fatigue and muscle aches 02:00 - worsening headache, despite Motrin, chills 03:00 - dizziness, fatigue, aching all over, weakness, tightening in chest, having to put more effort into breathing. 99.9 fever, palpitations, heart rate 100-130</t>
  </si>
  <si>
    <t>0986468-1</t>
  </si>
  <si>
    <t>Fever of 101.6 F, body aches, chills, headache, nausea and vomiting, and fainting.</t>
  </si>
  <si>
    <t>0986474-1</t>
  </si>
  <si>
    <t>Erythema and induration (13x7 cm), pruritis and tenderness at injection site along with increased fatigue, beginning 1 week following vaccination. There had been a local injection site reaction as well as fatigue and headache starting 24  hours after vaccine administration, which had resolved entirely within 72 hours.  New onset of injection site reaction began with pruritis only, starting in the morning 7 days after the vaccination, which progressed to include fatigue, erythema and induration during that day and into the next (today, the day of reporting). Oral certrizine was taken the evening that symptom recrudescence began, with some relief of pruritis but not erythema or induration.</t>
  </si>
  <si>
    <t>0986530-1</t>
  </si>
  <si>
    <t>Several hours after the FIRST vaccine: pain at injection site, all arm pain, weakness. The night after the vaccine and lasting 2 days: tiredness, muscles paint, paint of the shoulder, nausea, headache!!!!Alarming-4 days after the vaccination swollen lymph node in axila and visible bump from outside of axila look like absces in the fascia of deltoid muscle. It is hurting. No shrinking noted. getting bigger. Not sure if I should take the booster?</t>
  </si>
  <si>
    <t>0986555-1</t>
  </si>
  <si>
    <t>batches of red skin on front of both upper legs Batches of read skin on entire abdomen rednes on both sides of upper back below shoulders Batches of red skin on both sides of lower back red skin on entire upper chest area going down to about 1/3 way down both breasts Red skin next to trunk going into both breasts red skin on both upper arms, towards the exterior side of each upper arm.</t>
  </si>
  <si>
    <t>0986618-1</t>
  </si>
  <si>
    <t>Red rash that started out about a 2 inch square (about 10 days from when I got the vaccine) that kept growing to wrap around half of my upper arm.  It itched some, and was warm to the touch.  On day  14, after discussion with Dr., he thought it was a skin infection, so prescribed antibiotics (Cephalexin 500 MG Capsules taken 3 times a day), which I started taking on day 14.  By Day 18 the rash has calmed down, not as red or visible,  but still there.  This was for the Moderna vaccine.</t>
  </si>
  <si>
    <t>0986725-1</t>
  </si>
  <si>
    <t>Patient's tongue and lips started swelling and she was having problems swallowing and talking.  These  were primary symptoms she experienced while at the site. Emergency services were called and she was taken to the hospital.</t>
  </si>
  <si>
    <t>0986772-1</t>
  </si>
  <si>
    <t>After the initial swelling and redness had gone away, on the 8th day after receiving the vaccine, the area where the shot was given became red and swollen and itchy.  Over the next three days the redness moved down my arm, covering an area of 6 inches and nearly all the way around my arm.  The arm was stiff and painful and hot to the touch.  On Monday,  1/25/21, I contacted my primary care doctor.</t>
  </si>
  <si>
    <t>0986776-1</t>
  </si>
  <si>
    <t>Day 1-3: red injection site, sore arm and body aches, fatigue  Day 4-5: red injection site but otherwise fine  Day 6-7: red injection site hot to touch, itching, getting larger  Day 8: injection site 4? diameter red swollen, itching and burning (COVID arm)</t>
  </si>
  <si>
    <t>0986824-1</t>
  </si>
  <si>
    <t>2-3 hours after vaccine had soreness of injection site. 8 hours after vaccine had fever 101.8, shivering,  painful muscles and bones, exploding headache. symptoms didn't resolve until 2 days later.</t>
  </si>
  <si>
    <t>0986898-1</t>
  </si>
  <si>
    <t>marked Chills/Shivering starting about 8-9 hours after dose (approx. 10:30 pm) lasting until after midnight Fever the next morning at 0500 of 101.9 F Fever of 99 - 100 F and fatigue continued throughout the day;  Managed with Acetaminophen alt/with Ibuprofen Painless Rash at injection site, managed with Loratadine Sore throat for several days managed with the same OTC medications.</t>
  </si>
  <si>
    <t>0987063-1</t>
  </si>
  <si>
    <t>Approximately 8 days after 1st Covid 19 ( Moderna) vaccination,  patient developed a large red area around injection site. she came by the pharmacy 7 days after this started and  first informed the pharmacy.  The patient commented the area has been getting larger each day. We measured the red area; the dimensions were 3.5"" x 3"".  It was warm and hard.  It was recommended to her to take diphenhydramine.""</t>
  </si>
  <si>
    <t>0987081-1</t>
  </si>
  <si>
    <t>52 year old female who has completed a 15-minute observation period with the following signs and symptoms of an adverse reaction: loss of consiousness and other - hypertension. Moderna COVID-19 vaccine# 2 in series administered.  Action(s) taken: Transferred to higher level of care Allergy to COVID-19 vaccine documented in Allergies activity: Yes Patient advised to discuss second dose considerations with a clinician</t>
  </si>
  <si>
    <t>0987083-1</t>
  </si>
  <si>
    <t>Fever Headaches  vomiting</t>
  </si>
  <si>
    <t>0987090-1</t>
  </si>
  <si>
    <t>Side effects started the same day I received the vaccine, which were reported on the V-safe app.  Started with very sore arm, within 24 hours progressed to extreme fatigue, joint and body aches, loss of taste and headache. I also experienced some mild nausea. By Wednesday evening, I began to experience heart palpations which I listened to as a nurse which sounded like PVC's. I have never had this happen to me before. I assessed my vital signs and noted that as the arrhythmia progressed, my O2 sat level began to decrease and my pulse began to increase. I could hear a definite pause in my heart rhythm. Within an hour, I had chest pain in the area of my left chest over my heart which progressed into a feeling of pressure as if someone was standing with a foot on my chest. As time went on, this sensation radiated into my back at an angle from left to right. It was at this point that I had my father take me to the emergency room. When I got there, my pulse was in the low 100's and my blood pressure was 230/130. I have never had this happen to me before. I ended up on a nitroglycerin drip. My magnesium level was low and my sodium level was low normal.   I was kept in the emergency room until Thursday evening then transferred to Progressive Care Unit where I remained until early evening on Friday.I was sent home on 2 different cardiac medications, Coreg and Lisinopril. I am to follow up with my PCP and a cardiologist. Both are brand new to me. I am now feeling better, but I am very reluctant to have the second covid vaccine. Also, the Hospital does not know what happened to me. (Facility where I received my Covid vaccine.)</t>
  </si>
  <si>
    <t>0987154-1</t>
  </si>
  <si>
    <t>The History &amp; Physical dated Jan 25, 2021 indicates, ""Patient is a 37 Y at 34w2d presenting with leakage of fluid. She had a large gush of fluid at roughly 0600 this morning. Since that time has been leaking clear fluid intermittently. She denies contractions, no vaginal bleeding. Good FM. She denies any dysuria, hematuria, foul-smelling discharge, fevers or chills.""""</t>
  </si>
  <si>
    <t>0987157-1</t>
  </si>
  <si>
    <t>tingling left arm.  tingling in right arm</t>
  </si>
  <si>
    <t>0987256-1</t>
  </si>
  <si>
    <t>Had Covid vaccine Friday morning, Saturday morning  at breakfast started shaking, couldn't talk.  Called 911 and treated for TIA.  Received blood thinners, had CT scan . MRI, and echo gram on heart.   Released from hospital Monday morning, no after effects.</t>
  </si>
  <si>
    <t>0987352-1</t>
  </si>
  <si>
    <t>mild chest tightness, elevated HR, slight throat tightness, mild shakiness</t>
  </si>
  <si>
    <t>0987420-1</t>
  </si>
  <si>
    <t>Next day Severe headache body ache nauseous. Second day got worse same symptoms along with mild short of breathe, voice sounds horse, left ear pain had to call dr office and go to the urgent care. Was give erythromycin, medrol dosepak, ear drops due to ear infection. Still the same on the third day.</t>
  </si>
  <si>
    <t>0987429-1</t>
  </si>
  <si>
    <t>Patient stated that she felt nauseated after her 15 min. observation check and vitals were taken.  Patient was given oxygen and some water.  Patients oxygen were low @ 78 when vitals were completed, but after the oxygen was administered they went up to 98.  Patient was observed for 15 more minutes and then stated that she felt fine.   Patient was called this evening @ 5:30pm and she stated that she feels fine and was home relaxing.</t>
  </si>
  <si>
    <t>0987435-1</t>
  </si>
  <si>
    <t>Red rash  with tenderness left arm on 1/26/2021, x 5 days.</t>
  </si>
  <si>
    <t>0987453-1</t>
  </si>
  <si>
    <t>By 11:30 pm I was feeling body aches, chills, pain at the injection site,  and headache.  By 7 am I felt whole body weakness, fever and body ache.  24 hours after the injection I still had a 101.3 fever.   36 hours after injection, the injection site was red, hot, and had redness had increased x3.</t>
  </si>
  <si>
    <t>0987458-1</t>
  </si>
  <si>
    <t>moderate body aches, headache, arm very sore, I was tired.  I developed a hot, red, raised rash(hive)  2"" below injection site approx 2.5"" x 2.5"" on arm.""</t>
  </si>
  <si>
    <t>0987476-1</t>
  </si>
  <si>
    <t>Soreness, lump, itchiness at vaccination site</t>
  </si>
  <si>
    <t>0987485-1</t>
  </si>
  <si>
    <t>Sudden dry cough with expiratory wheezing</t>
  </si>
  <si>
    <t>0987521-1</t>
  </si>
  <si>
    <t>Three minutes after the vaccine occurred the patient started having itchy throat, throat tightness, also dizziness and SOB. Patient escorted to stretcher to lay down. No change in symptoms. RRT called. 17:11 no change in throat s/s, decreased SOB and dizziness. No CP noted. At 17:17 patient complained of itchy injection site. Patient than taken to ED.</t>
  </si>
  <si>
    <t>0987522-1</t>
  </si>
  <si>
    <t>Protocol for Moderna vaccine is 18 years and older.  Patient was only 17. Attempted to contact without luck and will try again.</t>
  </si>
  <si>
    <t>0987530-1</t>
  </si>
  <si>
    <t>Protocol for Moderna vaccine is 18 years and older.  Patient was only 17. Need to get contact information for patient from school.</t>
  </si>
  <si>
    <t>0987531-1</t>
  </si>
  <si>
    <t>At 4:03 complained of dizziness, diaphoretic and weak. Pt. seated in chair, given orange juice. Pt. started feeling better. Symptoms resolved per pt. At 16:15 symptoms resolved. No further evaluation needed.</t>
  </si>
  <si>
    <t>0987799-1</t>
  </si>
  <si>
    <t>About 6pm (day of injection) I started having chills and feeling  achey.  I had a fever of  which went to 100.7 at 3:30am.  (My normal temp is 97.4) I began taking Tylenol ES  that night and Aleev the next day. I had fever (from 98.2 to 99.9), aches and fatigue  the next two days while taking Tylenol ES  every 6 hours.   On the third day  about noon, my fever went back to normal, and has stayed that way.  My upper arm was red and  swollen and painful for the first week.  On the  4th day after the injection the redness was spreading and moving down my arm.  I called one dr. and started taking 4 Aleev a day.  By the 7.th day, I sent photos to my PCP and she had me come into the office.  She was concerned it might be infected since it was spreading down to my elbow, so she gave me  a double dose of antibiotic (500 mg of Cephalexin to take 4 times a day for 7 days).  I finished that on  1/26)  It stopped spreading and gradually the redness went away. The round (quarter sized place at the injection site ) stayed for days after and now the skin is peeling.  The site is still painful if I press on it.</t>
  </si>
  <si>
    <t>0987922-1</t>
  </si>
  <si>
    <t>body aches, chills, lip tingling</t>
  </si>
  <si>
    <t>0987958-1</t>
  </si>
  <si>
    <t>Fatigue, fever, achy joints, itchy skin, hot arm, Covid arm rash (2 weeks later)</t>
  </si>
  <si>
    <t>0987974-1</t>
  </si>
  <si>
    <t>Chills, nauseous, fever, headache, body aches, joint pain &amp; fainted</t>
  </si>
  <si>
    <t>0988103-1</t>
  </si>
  <si>
    <t>Increased redness and swelling at injection site  on day 2, itching beginning on day 7-8, with redness increasing to entire upper arm including red raised ring at the perimeter.  Began Benadryl treatment on day 14 and symptoms began to subside.</t>
  </si>
  <si>
    <t>0988152-1</t>
  </si>
  <si>
    <t>Swelling in the jaw and neck. At 30 min mark she had hives developing and numbness going down the side she had the injection. Benadryl administered and transported to hospital.</t>
  </si>
  <si>
    <t>0988160-1</t>
  </si>
  <si>
    <t>Treated on day of vaccination, 1/29/21, with Solu-Medrol as tightness in throat and cough began within 1 hour of vaccine. Used son's albuterol at home, symptoms subsided.  Returned next day, 1/30/21, for returned symptoms as well as new onset itching and rash, cough, tightness in throat, itching on upper back and arms, rash on upper back. Hypertensive and tachycardia.  Treated with  Benadryl, Dexamethasone, Albuterol nebulizer treatment in clinic.  HR under 100 after nebulizer, cough greatly reduced. Prescribed Famotidine, Prednisone, Albuterol inhaler.</t>
  </si>
  <si>
    <t>0988236-1</t>
  </si>
  <si>
    <t>Swollen itchy area under left eye.  Itchy left and right jaw.  Rash and itching down right side of neck.  Tingling in left side of face and lips.</t>
  </si>
  <si>
    <t>0988253-1</t>
  </si>
  <si>
    <t>On day 8 after vaccine the injection site started being itchy. It swelled, became red, and was noticeably warm to the touch. Over about 5 hours the redness and swelling had reduced (though not completely). Waking up on day 9 it is still itchy, warm to the touch, and slightly swollen. I have not taken any over the counter medications to counteract the symptoms.</t>
  </si>
  <si>
    <t>0988265-1</t>
  </si>
  <si>
    <t>After about 10 minutes of receiving his first dose of Moderna vaccine, pt experienced nausea, dry heaving, and moderate diaphoresis.  First set of vitals:  HR: 68, BP:  117/77. O2 Sat 98%.  Pt was given apple juice.  He felt better.  Nausea and diaphoresis resolved.  2nd set of vitals: HR: 67.  BP: 114/81.   O2 Sat 98%. Pt then started to complain of mild blurry vision.  3rd set of vitals:  HR: 66.  BP: 115/83.  O2 Sat 97%.  Continued to monitor pt.  Blurry vision resolving. Pt states that he is ok to leave clinic and go home.  Pt accompanied by friend who will drive him home.  Pt is ambulatory.  Able to walk out of clinic independently.  Condition stable.</t>
  </si>
  <si>
    <t>0988346-1</t>
  </si>
  <si>
    <t>(L) deltoid pain x 2 + days impeding use of (L) UE</t>
  </si>
  <si>
    <t>0988396-1</t>
  </si>
  <si>
    <t>Left Arm became sore 2 days after receiving injection. The arm was better x 5 days. on 1/22/21 her arm became sore + swollen again. Denies fever or chills. on 1/28 still having redness in her arm. Also feeling itchy + achy.</t>
  </si>
  <si>
    <t>0988406-1</t>
  </si>
  <si>
    <t>I began to have a fever 18 hours after receiving the vaccine. Then when I woke up approximately 24 hours after receiving the vaccine, I felt severe sinus pressure, headache, light sensitivity, body aches, slight nausea, continued fever cycling, and lethargy. These symptoms began to resolve 24 hours after they started. These were the exact same symptoms that I experienced when I had Covid-19.</t>
  </si>
  <si>
    <t>0988460-1</t>
  </si>
  <si>
    <t>Lethargy, migraine duration 5 days. Slept for most of day for 3 days. Some chills, no fever.</t>
  </si>
  <si>
    <t>0988466-1</t>
  </si>
  <si>
    <t>Patient had slight itching at vaccination site with no symptoms of throat or chest tightening or other life threatening symptoms. Patient requested something for the itch and Benadryl was provided. No further complaints were made after administration.</t>
  </si>
  <si>
    <t>0988476-1</t>
  </si>
  <si>
    <t>First night: arm soreness Second day: arm soreness, fatigue, low grade fever (99.1), nausea</t>
  </si>
  <si>
    <t>0988491-1</t>
  </si>
  <si>
    <t>Double vision experienced in right eye upon waking up this morning. Contacted health care provider. Recommended eye drops over the next few days and to call back if symptoms persist.</t>
  </si>
  <si>
    <t>0988542-1</t>
  </si>
  <si>
    <t>Pt with mild tingling and itching in her throat approximately 10 minutes after receiving 2nd dose of COVID vaccine. Administered 25 mg PO benadryl with improvement in sx.    Pt again started to develop itching and tingling in her throat. Administered 25 mg PO benadryl. Sx remain the same and then started to worsen after about 10 minutes. Started to feel slightly SOB.  BP 146/92, HR 80.    Rapid response called. Rapid response team at bedside; pt transported to ED for further observation. Pt given 40 mg PO prednisone in the ED. No further ED notes available at this time.    Pt endorses hx of anaphylaxis with her last flu shot. Also had allergic reaction with her first COVID shot including throat tingling and itching that resolved with PO benadryl.</t>
  </si>
  <si>
    <t>0988564-1</t>
  </si>
  <si>
    <t>Fever 102.7 Tylenol and ibuprofen  Chills Tylenol and ibuprofen  Muscle aches Tylenol and ibuprofen  Red arm  Bump at injection site  Sore arm</t>
  </si>
  <si>
    <t>0988587-1</t>
  </si>
  <si>
    <t>0988618-1</t>
  </si>
  <si>
    <t>1-16- 12:35 That night, face swollen, felt hot, fever 102. Tired, weak, joint pain-/chills x 1ª-, next day T- 103- Dizzy, weak, nausea, headache, injection site- red swollen-/swollen - size of 25 ≤ felt like a golf ball - firm area. Sunday - 1-17- Feet better 1-18-21- Rxn - Dime size - Occassional dizziness, nausea occassional nausea.</t>
  </si>
  <si>
    <t>0988622-1</t>
  </si>
  <si>
    <t>Patient presented with vomiting symptoms, fever, general weakness, high blood sugar, and loss of appetite. COVID19-IgG and IgM test were ordered and both were positive. PCR testing was also performed, with positive result. Case was consulted with the Infectious Disease clinician, who also recommended treatment with Bamlanivimab. Patient has not shared that he had recently traveled 7 days prior and that her grandchildren had also tested positive for COVID-19.</t>
  </si>
  <si>
    <t>0988669-1</t>
  </si>
  <si>
    <t>2 inch by 3 inch erythema and 2 to 3 areas of 1/4 inch erythema.  Location 1/2 inch below injection site.  Warm to touch initially for less than a day.  Only small areas were raised, little pain to the touch.  No itching.  Went away after two days with one use of hydrocortisone cream.  No systemic symptoms.</t>
  </si>
  <si>
    <t>0988725-1</t>
  </si>
  <si>
    <t>Feel cold/chill, body shaking, headache. The headache continues to the 3rd day.</t>
  </si>
  <si>
    <t>0988733-1</t>
  </si>
  <si>
    <t>Inflammatory initially with neurological symptoms after 12-14 hrs.  Unable to stand, walk, sit up or roll over in bed even with assistance</t>
  </si>
  <si>
    <t>0988847-1</t>
  </si>
  <si>
    <t>Starting around 1:00 in the morning, the night of receiving the vaccine, I started with the aches, joint pain, chills, and low-grade fever.  I forced myself to go to work.  I am a Registered Nurse.  The joint pain and aches increased throughout the day along with altered periods of chills and hot flashes.  Around 6 PM on the 29th is started feeling worse.   I felt like I was tachycardic.  I had my wife take my blood pressure.  My normal vitals are Pulse-50, BP 110/60.  When I took my vitals at 6:00 pm my pulse was 91 and my BP was 85/53.  Clearly an allergic reaction.  I had no difficulty breathing.  Finally, around 1:00 am on 1/30, my fever broke and my heart rate and BP returned to normal ranges.  My first vaccination was unremarkable with only a sore arm for three day.</t>
  </si>
  <si>
    <t>0988872-1</t>
  </si>
  <si>
    <t>Red area on shoulder area with irregular border warm to touch.  Area tender to touch.</t>
  </si>
  <si>
    <t>0988949-1</t>
  </si>
  <si>
    <t>Sore arm within 8 hrs. Fever of 103, body aches, fatigue, headache</t>
  </si>
  <si>
    <t>0988983-1</t>
  </si>
  <si>
    <t>red rash, with warm feeling of 2 x 1 inches in the injection area</t>
  </si>
  <si>
    <t>0988988-1</t>
  </si>
  <si>
    <t>nausea; fever; chills/burning up, body aches and pain, headache</t>
  </si>
  <si>
    <t>0989112-1</t>
  </si>
  <si>
    <t>soreness in left upper arm, dull headache, chills</t>
  </si>
  <si>
    <t>0989140-1</t>
  </si>
  <si>
    <t>Pt administered 1st dose of Moderna Covid vaccine 1/30/21. Pt is 17 years old. Vaccine is currently approved for 18 and over. No adverse effect</t>
  </si>
  <si>
    <t>0989188-1</t>
  </si>
  <si>
    <t>High fever, body pain, headache, bilateral upper extremities paresthesia</t>
  </si>
  <si>
    <t>0989549-1</t>
  </si>
  <si>
    <t>Covid Arm: hypersensitivity red rash with swelling 2"" by 2"", headaches and severe fatigue.""</t>
  </si>
  <si>
    <t>0989578-1</t>
  </si>
  <si>
    <t>I had previously had above average soreness in the inject site, weakness in the arm with some swelling and redness, warm to the touch, but I awoke suddenly in the night around 2am in excruciating pain. The inject site felt as though someone had hit me with a sledgehammer and was significantly swollen, hot to the touch, and felt hard/stiff. I have broken bones before that hurt less than this event for comparison, this was solidly 9/10 on the pain scale. Ice was applied along with aspirin and acetaminophen. within 4-6hours the pain had slowly returned to a manageable level.</t>
  </si>
  <si>
    <t>0989695-1</t>
  </si>
  <si>
    <t>Few hours after receiving treatment his arm became very sore which is normal, but the next day he had a severe reaction in his back resulting in an unbearable pain.  Each day the pain has gotten worse and now a week later he is in the worst shape so far.  The primary care Physician has associated the symptoms with the vaccine and on the 25th he saw a cardiologist who again blamed it on the vaccine</t>
  </si>
  <si>
    <t>0989716-1</t>
  </si>
  <si>
    <t>pain, reddness, hard, hot and itchy at injection site for 2 weeks and 3 days (to date, symptoms are still persisting)</t>
  </si>
  <si>
    <t>0989819-1</t>
  </si>
  <si>
    <t>I developed bodyaches and skin hypersensitivity about 8-9 hours after the vaccine and about 13 hours after the vaccine had some lightheadedness which faded away fairly quickly. The aches and skin hypersensitivity were resolved within 36 hours of vaccine administration</t>
  </si>
  <si>
    <t>0989936-1</t>
  </si>
  <si>
    <t>Red rash. A little painful and slightly itchy Warm to the touch slightly raised</t>
  </si>
  <si>
    <t>0989956-1</t>
  </si>
  <si>
    <t>I would like to join the v-safe health checker and provide and receive information, however I DO NOT HAVE AND WILL PROBABLY NEVER HAVE A SMART PHONE. I have been working with computers since 1958 and presently have a computer that is probably faster and better then anything you have ever use--it works better and can do more things then any smart phone and its email works  VERY WELL. My present cell phone cost me $15 and costs $8/month and I see no reason to jump up to a $1200 phone that costs $150/month. Presently the folks who are getting the vaccine are in an age group that probably has a lower percentage of smartphone users then the younger folks who will be vaccinated later. Finally you are going to send the info by text. I have told all of my children, friends and associates that I REFUSE TO EVER TEXT SINCE IT IS A TOTAL WASTE OF TIME!!! So please learn to email info.</t>
  </si>
  <si>
    <t>0989986-1</t>
  </si>
  <si>
    <t>I would like to participate in the v-safe program, however I DON'T HAVE A SMARTPHONE!!! I have a computer that is probably faster and better then anything you have and it does email very well and I can communicate with you very well also. I dopn't think I need to jump up to a $1200 smartphone that costs $150/month when my cell phone costed $15 and they charge me $8/month One thing you might realize is that a large percentage of the folks now geting vaccinated are older and a large percentage do not have these phones so will not be represented on your statistics.Finally I have informed my children, relatives, friends and associates that I WILL NOT TEXT FOR ANY REASON!!!!. It is a total waste if time so either email me or pick up the phone and we can talk</t>
  </si>
  <si>
    <t>0990055-1</t>
  </si>
  <si>
    <t>On January 26th, two weeks after my Covid vaccine I started having extreme muscle pain. My right thigh started hurting first and felt uncomfortable to the touch with burning and sore muscles. The following day the joints in my forearms hurt/burned and were sore to the touch as did my upper back/shoulder area. Lastly, my hips and gluteal area also became sore. This has been going on for approx 5 days with no explanation and I am still having pain. I am not taking any new drugs and I can't come up with any reason why I would have this pain. I did blood work that came back normal so far. However, waiting on my CK levels to come back to show if there is any muscle issues or damage. Just wanted to report this as I can't come up with any good reason why I have this pain.</t>
  </si>
  <si>
    <t>0990063-1</t>
  </si>
  <si>
    <t>Left arm, intense heat, red rash, swollen, looks like large hive. 4 or 5 inches. Looked online, taking Benadryl and using hydrocortisone cream all day, 1/31/2021. Not as swollen as when it started.</t>
  </si>
  <si>
    <t>0990102-1</t>
  </si>
  <si>
    <t>10 minutes after injection had tachycardia, anxiety, dizziness that lasted for about 15 minutes before resolving with some residual left cheek numbness.  Had swollen area around injection site for next four days with intense itching, as well as pain ar injection site.  On day 11 post vaccination, developed a rash on injection site covering the area that was previously swollen, approximately 3 inches in diameter as well as tender lymph nodes in left armpit.</t>
  </si>
  <si>
    <t>0990771-1</t>
  </si>
  <si>
    <t>Fatigue, stiffness in left arm and fingers, diarrhea, severe dizziness (unable to stand for a bit), headache, fever, chills, upper back soreness, injection site and lymph node swollen   Unable to sleep due once it all hit around 11:30pm  Diarrhea and dizziness began at 5am</t>
  </si>
  <si>
    <t>0990843-1</t>
  </si>
  <si>
    <t>Fever (Max 100.6 Fahrenheit), chills, body aches, headache - began around midnight following dose, fever broke around 11am the following morning. Took ibuprofen 800mg around 6am.</t>
  </si>
  <si>
    <t>0990924-1</t>
  </si>
  <si>
    <t>Beginning the night of the 27th, I had a headache and a low-grade fever. I woke up in the middle of the night with a 102.7 fever, severe migraine, severe body aches, leg cramps, sore throat/swelling, and chills. I alternated taking ibuprofen and tylenol to try to control the pain, to no avail. I used bengay and cool washcloths for pain and to cool off. These did not help either. I made sure to keep drinking water and pedialyte. I took benadryl to try to sleep and help with my throat swelling up, it did not help.  All of this was non-stop until the morning of the 30th. That morning when I woke up my fever was going down and I no longer had the chills. I still had the severe headache, body pains, cramping, swollen/sore throat, and now diarrhea. Today is 2/1 and I am still experiencing severe body aches, severe headache, leg cramps, ""nerve pain"" type feeling in my arms, GI issues, and a sore/swollen throat.""</t>
  </si>
  <si>
    <t>0990966-1</t>
  </si>
  <si>
    <t>Jan 24 - shortness in breathe,  back and lungs hurt with deep breathe and pressure in chest  lasted 2  1/2 days. Jan 28- large red rash on arm itchy , sill red . Also having light headiness and pressure in chest and short of breath at time</t>
  </si>
  <si>
    <t>0991334-1</t>
  </si>
  <si>
    <t>Markedly Enlarged/Swollen, Firm, Tender lymph node along clavicle on side of vaccine to L Deltiod</t>
  </si>
  <si>
    <t>0991423-1</t>
  </si>
  <si>
    <t>Cold &amp; shaking with chills, Body and muscle aches with pain from my head to my toes. My fingers even hurt too.</t>
  </si>
  <si>
    <t>0991445-1</t>
  </si>
  <si>
    <t>Had severe chills, shivering, body aches that started in the evening 1/29/21, and then a fever also started the following day.  I took Tylenol for the symptoms.   As of today,  2/1/21 still have arm pain and swelling at injection site and some body aches.</t>
  </si>
  <si>
    <t>0991466-1</t>
  </si>
  <si>
    <t>Approximately 15 minutes after receiving vaccine patient had reddened area around injection site that extended down her upper arm to mid humeral area and extended up her arm over shoulder and across her chest to across midline in the front and upper back on her back.  Area was warm to touch.  Patient denied shortness of breath or any other symptoms.  Patient had bled with injection.  Area was marked with a pen and patient continued to be monitored.  NP views area at 30 minutes post injection.  Slight receding noted of redness in arm area.  patient continues to deny any other symptoms.  Patient instructed to return home and take Benadryl by NP.  1/15/21 patient contacted again by NP .  Reports redness receded and was gone the night of injection, no other symptoms noted.</t>
  </si>
  <si>
    <t>0991551-1</t>
  </si>
  <si>
    <t>Rash about 4 inches wide around the injection site. It is hard and hot to the touch. The rash is very itchy.</t>
  </si>
  <si>
    <t>0991643-1</t>
  </si>
  <si>
    <t>Had vaccine on 1/11/21, did not have any problems for at least a week or two, then it was a little twinge, and it seems that every day it gets a little bit worse.  More sore every day up to the shoulder bone, down to the elbow in the muscle.  The bone at the top of her shoulder hurts as well.  Thought it was going to go away and after 3 weeks is still having these symptoms.  Takes an aspirin once a day, and Ibuprofen on occasion for the pain, but nothing more.  The pain is not so bad that she can't stand it, but it's uncomfortable and feels like it is in the bone itself.</t>
  </si>
  <si>
    <t>0991645-1</t>
  </si>
  <si>
    <t>Vaccine received 1-22-21 - sore arm at injection site but ""fine"" after 48 hours. 1-29-21 arm was slightly swollen, red, warm, painful, itchy.""</t>
  </si>
  <si>
    <t>0991708-1</t>
  </si>
  <si>
    <t>itching, skin was hot and red with welts on both arms would come and go throughout the day lasting 3 days. Went to see PCP recommended antihistamine for treatment.</t>
  </si>
  <si>
    <t>0991871-1</t>
  </si>
  <si>
    <t>Chill and fever</t>
  </si>
  <si>
    <t>0991925-1</t>
  </si>
  <si>
    <t>Pt came in for Dose 2 of covid vaccine and did not have her card with first vaccine. Moderna was administered. Upon entering information into the state immunization registry, it was determined that the patients first dose had been Pfizer on 12/31/2020. Contacted CDC who indicated that no further dose is necessary.</t>
  </si>
  <si>
    <t>0991935-1</t>
  </si>
  <si>
    <t>Patient was given vaccine on 1/25/2021, he was observed for 30 minutes, and did well. The patient then called 1/29/2021, and spoke with the receptionist. He stated he had a rash on thigh prior to the vaccine that seems to have worsened after getting the vaccine. I attempted to called the patient back 1/29/2021 at 1:17 pm, and again at 4:00pm he did not answer so I left a message. He returned my call 2/1/2021 and states he now has a blister like rash on his back, chest, arms, and thighs that is itchy. I advised the patient I would be reporting this to VARES, however if he develops any shortness of breath, trouble swallowing, or severe hives  to go to the ER. He is not a patient of this clinic and stated he called his PCP who referred him back to us.</t>
  </si>
  <si>
    <t>0991941-1</t>
  </si>
  <si>
    <t>My friends said I should report this, but it seemed too minor.  I had the shot on Wed, 1/27/21.  My arm ached until Sat, 1/30.  I noticed a couple of red dots on my front torso.  I didn't look anywhere else.  Sunday morning after I worked out and got out of the shower, I noticed that I had several red dots on the front of my torso and a few on both shoulders.  When I looked at my back, they were all over there as well.  I don't know whether or not they were there when I first woke up.  After a couple of hours, they were gone.  I don't know if that's because of the work out in conjunction with the shot, or if it was a fluke but felt it was better to report it than not.</t>
  </si>
  <si>
    <t>0992007-1</t>
  </si>
  <si>
    <t>A red circle about 2 inches around appeared on day 8, with slight itching, dryness, and tenderness. I had this after the vaccination as well; however, it faded. Not sure why it came back. I found some info about covid vaccine arm.  I still have this today and know there seems to be a ring around the edges (the ring is more red than the inside). This is  day 11 and I am concerned.</t>
  </si>
  <si>
    <t>0992166-1</t>
  </si>
  <si>
    <t>Starting ~12 hours after vaccination, developed nausea, headache, malaise, exhaustion, fevers (to 101.5), chills, sweats, myalgia, arthralgia.  Symptoms improved after sleeping.  Those that persisted were less severe myalgia and arthralgia, improved malaise.  Symptoms resolved entirely by 48 hours.</t>
  </si>
  <si>
    <t>0992255-1</t>
  </si>
  <si>
    <t>Fever over 100.00, chills, nausea, exhaustion, body aches, head ache</t>
  </si>
  <si>
    <t>0992258-1</t>
  </si>
  <si>
    <t>Day of vaccine: fatigue, lethargy, severe chills, severe arm soreness that travelled from armpit to right trunk, headache. 2nd day: same as above with severe weakness and fatigue, pt slept most of the day.</t>
  </si>
  <si>
    <t>0992283-1</t>
  </si>
  <si>
    <t>My left supraclavicular lymph node is swollen to the size of a date.  It is not painful and is movable.</t>
  </si>
  <si>
    <t>0992351-1</t>
  </si>
  <si>
    <t>I developed chills, fever, a headache and nausea shortly after the vaccination and I developed a small rash but nothing like after the 1st dose.</t>
  </si>
  <si>
    <t>0992357-1</t>
  </si>
  <si>
    <t>Flare and exacerbation of symptoms of Polymyalgia Rheumatica. now on going for 3 weeks</t>
  </si>
  <si>
    <t>0992360-1</t>
  </si>
  <si>
    <t>Patient presented for Covid Vaccination. Nurse used Smiths Medical Hypodermic needle kit 4234 to administer vaccine.  Needle broke off at hub after inserting into arm.  Hub was tight.  Nurse was able to remove needle and patient consented to revaccination.  Patient revaccinated without incident. (Lot #3975524)</t>
  </si>
  <si>
    <t>0992550-1</t>
  </si>
  <si>
    <t>PATIENT WOKE UP WITH RIGHT EYE REALLY RED SWOLLEN. ALSO FACE WAS SWOLLEN.  TOOK BENADRYL WHICH HELPED TO ALLEVIATE AND BRING DOWN SWOLLEN FACE.</t>
  </si>
  <si>
    <t>0992619-1</t>
  </si>
  <si>
    <t>FEVER, CHILLS, SHAKINESS, NAUSEA BODY ACHES DIARRHEA RESTLESS, DIFFICULTY SLEEPING SWELLING AT INJECTION SITE</t>
  </si>
  <si>
    <t>0992647-1</t>
  </si>
  <si>
    <t>Most Bothersome is ""brain fogginess "" for 12 days.  Others - fever - 1 day ; myalgia, fatigue, malaise""</t>
  </si>
  <si>
    <t>0992726-1</t>
  </si>
  <si>
    <t>Patient reported experiencing throat discomfort. Patient assessed, Benadryl (diphenhydramine) given by mouth. Throat discomfort/tightening progressed. epinephrine administered by auto-injector on left thigh. Transported to Hospital by ambulance. Patient recovered well discharged home.</t>
  </si>
  <si>
    <t>0992822-1</t>
  </si>
  <si>
    <t>Vaccine was given to a minor (17) year old male not in the group identified as teir I This is a vaccine error not a reaction no side effects reported at this time</t>
  </si>
  <si>
    <t>0992865-1</t>
  </si>
  <si>
    <t>Rash in the vaccination area and feels warm on left arm.</t>
  </si>
  <si>
    <t>0992921-1</t>
  </si>
  <si>
    <t>Feb., 2021</t>
  </si>
  <si>
    <t>2021/02</t>
  </si>
  <si>
    <t>At 12:18 Pt complained of dizziness and feeling faint. Patient was laid down, water and orange juice given. At 12:20 patient moved to a stretcher. At 1245 patient report her symptoms have resolved. CG report she had poor sleep last night and had no food prior to getting vaccine.</t>
  </si>
  <si>
    <t>0992928-1</t>
  </si>
  <si>
    <t>The morning after vaccination, patient woke up with chest pain, extreme body aches and fatigue. She reported headaches and shortness of breath, chills, no fevers.</t>
  </si>
  <si>
    <t>0993094-1</t>
  </si>
  <si>
    <t>I experienced tongue jaw and neck swelling, metal taste in mouth. I thought the symptoms were a possibility given the unknown.  I did think they were manageable enough and cleared up by the next morning. I later talk to other co-workers and they  encourage me to report the side effects.</t>
  </si>
  <si>
    <t>0993158-1</t>
  </si>
  <si>
    <t>Intense arm pain and finger numbness, neck pain/stiffness on left side. Severe nausea and dizziness, vomiting/dry heaving. Headache, fever (102)</t>
  </si>
  <si>
    <t>0993954-1</t>
  </si>
  <si>
    <t>Vial was punctured for over two weeks; A spontaneous report was received from a healthcare professional concerning a patient who received Moderna's COVID-19 Vaccine (mRNA-1273) after the vial was punctured for over two weeks.   The patient's medical history was not provided. No relevant concomitant medications were reported.   On an unknown date, the patient received the second of two planned doses of mRNA-1273 (Lot number: 041L20A) intramuscularly for prophylaxis of COVID-19 infection.   On the unknown date, the vaccine administration facility had administered the second dose of the Moderna COVID-19 vaccine to the patient. After they administered the dose, the facility realized that the same COVID-19 vaccine vial had not been properly stored or disposed of after it was previously punctured. The vial had been expired for about 2 weeks. No treatment information was provided.   The patient received both scheduled doses of mRNA-1273 prior to the event, therefore action taken with the drug in response to the event was not applicable.   The event, vial was punctured for over two weeks, was considered resolved.; Reporter's Comments: This case concerns a patient who received the second of two planned doses of mRNA-1273 (Lot number: 041L20A) intramuscularly for prophylaxis of COVID-19 infection and vial was punctured for over two weeks. There were no reported adverse events after the vaccine was administered associated with the event of out of specification product use.</t>
  </si>
  <si>
    <t>0994140-1</t>
  </si>
  <si>
    <t>new onset Bigeminy, treated and corrected at emergency department by intravenous administration of magnesium</t>
  </si>
  <si>
    <t>0994336-1</t>
  </si>
  <si>
    <t>Pt. experience raised red rash with warmth and demarcated borders similar to those being described as ""COVID arm"" in the media.""</t>
  </si>
  <si>
    <t>0994586-1</t>
  </si>
  <si>
    <t>Swollen/raised red area around vaccine site that appeared at day 12 after receiving first dose of COVID vaccine.  Patient reports it was approx 2"" x 6"" and very itchy. Patient applied hydrocortisone cream to it for mild relief. Reporting this on day 14 where symptoms have started to resolve. patient's arm is still red and itchy, but symptoms seem to be less severe than at onset""</t>
  </si>
  <si>
    <t>0994720-1</t>
  </si>
  <si>
    <t>SEVERE ARM PAIN JAW PAIN BODY ACHES CHILLS  NO FEVER REALLY BAD NAUSEA</t>
  </si>
  <si>
    <t>0994795-1</t>
  </si>
  <si>
    <t>Patient had a 19cm long x 14cm across allergic reaction 3 days after receiving the vaccination.  Area was swollen, red, and hot to touch.  (Covid Arm).  Patient was prescribed a topical steroid cream to help with the itching.</t>
  </si>
  <si>
    <t>0994954-1</t>
  </si>
  <si>
    <t>15 minutes after injection, started feeling of impending doom, tachycardia (190), confusion, dizziness, and shortness of breath.</t>
  </si>
  <si>
    <t>0994963-1</t>
  </si>
  <si>
    <t>Within one hour, red, itchy, inflamed area at injection site. Continued to increase for 3-4 days, then began subsiding. Day 7 it returned. Day 8 the affected area had more than doubled in size, roughly 6x6 inches. This area began dissipating within two days. On 2/1/21, almost two full weeks after my vaccine, I began having pain and severe soreness at the injection site, which continued to increase in the area affected as well as the severity of pain overnight. Today, 14 days after vaccination, my arm is very painful and tingling down to my hand. I have a headache and some overall malaise.</t>
  </si>
  <si>
    <t>0995024-1</t>
  </si>
  <si>
    <t>Zero symptoms until February 01, 2021, am. Warm red blotch anterior and distal to injection site. That night the injection site became reddened. No pain, itching or swelling.</t>
  </si>
  <si>
    <t>0995028-1</t>
  </si>
  <si>
    <t>shot did not hurt at all, arm wasn't sore. the next day my arm started itching and i scratched it. then the next day the arm was red and itching. Went to the dr on the 01/29/2021 and was given Benadryl and Antibiotic, Then it started to get better</t>
  </si>
  <si>
    <t>0995047-1</t>
  </si>
  <si>
    <t>Sore Arm, Fatigue, Mild Muscle Aches</t>
  </si>
  <si>
    <t>0995311-1</t>
  </si>
  <si>
    <t>1 day after Migraine; Fatigue and Activity intolerance days 1-3; Rash diffuse on arms, stomach, back, and on legs starting Day 5</t>
  </si>
  <si>
    <t>0995329-1</t>
  </si>
  <si>
    <t>RED RASH ON LEFT ARM, AT SHOULDER AND BELOW TO ELBOW, ITCHY &amp; BURNS. BEGAN A WEEK AFTER SHOT 1/23/21 &amp; IS SLOWLY FADING. NO TREATMENT WAS GIVEN.</t>
  </si>
  <si>
    <t>0995392-1</t>
  </si>
  <si>
    <t>developed chills, fever and body aches 1-29-21 Was feeling better 1-31-21 and went to work. That evening body aches worsened and on 2-2-21 she can hardly move due to back ache, body aches and stiffness</t>
  </si>
  <si>
    <t>0995399-1</t>
  </si>
  <si>
    <t>Mild fever 99.5 degrees F, fatigue, moderate pain to injection site.</t>
  </si>
  <si>
    <t>0995415-1</t>
  </si>
  <si>
    <t>Patient felt unwell and had a fever on Wednesday (1/27) and went home early from work. On Thursday morning (1/28), she threw up once and then laid down to rest. Her son reported seeing her that morning with the episode of emesis prior to her getting on the couch. Son reports that when he came home at 5pm, she was asleep on the couch. Teenage daughter reports patient had been asleep on couch all day. Son tried to wake patient up and she was disoriented and lethargic.  Daughter (reporter) was contacted to come see patient and on arrival to house (5;45pm), noted patient was confused, lethargic, febrile (104), and hypoxic at 83% on room air with portable pulse oximeter. Patient was able to stand and ambulate to car with assistance and was driven to Emergency Department for evaluation.   At emergency department, patient was hypotensive 80/40s but was able to increase blood pressure with 3 L of normal saline to blood pressure of 90/50s. See all tests performed and results below.  Patient received antibiotics, anti-virals and tylenol for fever of 102.7 while in emergency department. She was admitted to ICU that evening at approximately 11pm and had a foley catheter placed overnight due to decreased urine output. patient continued to have low blood pressure through morning of 1/28 and was placed on levophed for blood pressure control at approx 10 am. Her blood pressures continued to improve through afternoon and levophed was titrated down and then discontinued around 4pm.  She continued to received antibiotics for 24 hours after initiation and continued acyclovir during course of hospitalization and is still receiving doses on 2/2. Patient's initial mental status was confused, lethargic, and unable to communicate. She was intermittently oriented to herself only and would not follow commands. She would localize painful stimuli. Her mental status began to improve on Saturday when she started to become more awake but was still unable to follow commands or communicate clearly. She was moved from ICU to IMCU (step down unit) on Saturday once mental status was improving and blood pressure was stabilized. Her mental status continued to improve from Saturday 1/ 30 to Tuesday 2/2 (current). She began to have diarrhea on Saturday afternoon that continued through Monday and occurred every 1-2 hours. She was unable to stand or move body on her own and had to be assisted by staff to be cleaned. She remained awake and alert and was able to get up and walk on Monday and began to eat. She continued acyclovir treatment pending HSV meningitis panel PCR results (still pending currently 2/2). Mental status not currently at baseline but continuing to improve. She is also still experiencing generalized weakness. Hospitalist team and infectious disease doctors report she should be discharged tomorrow (2/3).  No source for confusion and hypotension has been found at this time. Physician team think HSV is unlikely but awaiting final diagnosis until test is resulted.</t>
  </si>
  <si>
    <t>0995438-1</t>
  </si>
  <si>
    <t>"I got my vaccine on 1/15 and on 1/22 my shot site got hot, red, swollen and itchy""""</t>
  </si>
  <si>
    <t>0995470-1</t>
  </si>
  <si>
    <t>Lightheadedness and Flushness reported within 15 minutes of vaccination; subsided prior to leaving clinic with no further incident.</t>
  </si>
  <si>
    <t>0995515-1</t>
  </si>
  <si>
    <t>1 hour after injection, pt c/o palpitations and a brief episode of her lips suddenly felt cold and then quickly returning to normal. She has also has experienced palpitations intermittently in the weeks following vaccination.</t>
  </si>
  <si>
    <t>0995661-1</t>
  </si>
  <si>
    <t>Muscle ache, right arm, 3first  days; vomited dinner day 2 and occasional nausea 2 more days; joint pains off and on for first few days; ""Covid Arm"" day 8, ongoing: baseball sized 6"" diameter hot red rash around injection site, and swollen finger joint opposite (left) hand. Ongoing, but pain and redness in arm is subsiding; finger joint remains swollen, stiff, and painful. Probably not related, 2 wks duration  tendinitis left retro heel.""</t>
  </si>
  <si>
    <t>0995810-1</t>
  </si>
  <si>
    <t>Patient  was inadvertently given vaccine and vaccine not indicated for her age.  Patient doing well with no adverse reactions.</t>
  </si>
  <si>
    <t>0995890-1</t>
  </si>
  <si>
    <t>high fever, chills, vertigo, nausea, muscle pain and headache lasted three days. Severe fatigue. Unable to work. Took ibuprofen and hydrated.</t>
  </si>
  <si>
    <t>0995913-1</t>
  </si>
  <si>
    <t>Pt. C/o pain onset in Left arm, about an hour after receiving shot.  Said pain was severe and requested pain medication. No redness or warmth noted, pt. unable to complete ROM with left arm and pain radiated from shoulder to elbow.  Pain persisted through night and the next few days after disrupting her sleep and ranged from mild to severe. Continued to tx with Tylenol and ice packs. Res. does not want second dose.</t>
  </si>
  <si>
    <t>0995965-1</t>
  </si>
  <si>
    <t>It turned red at the time of the vaccine up to the shoulder, red.  She went to the doctor who did not feel that it was the shot, but injection given wrong but was concerned that it might be infected.  Was nauseated, felt sick, chills.  Her energy level is still not there, and the entire arm hurts.</t>
  </si>
  <si>
    <t>0996022-1</t>
  </si>
  <si>
    <t>The same day about 8pm my arm begin to itch.  I noticed I had a large red, warm knot on my arm.  The next day the swelling grew in diameter . To date its larger but no longer is it hot or raised any more but it is still red, visible and still itchy</t>
  </si>
  <si>
    <t>0996064-1</t>
  </si>
  <si>
    <t>Extremely swollen painful lymph node under right arm</t>
  </si>
  <si>
    <t>0996069-1</t>
  </si>
  <si>
    <t>On morning after shot, awoke with a low fever of 99 degrees, felt nauseous, and vomited. Slept through the afternoon and then had no further adverse affects.</t>
  </si>
  <si>
    <t>0996161-1</t>
  </si>
  <si>
    <t>Pain in joints ankle knees hips</t>
  </si>
  <si>
    <t>0996165-1</t>
  </si>
  <si>
    <t>9 days after receiving vaccine my arm developed a large red spot about 4 inches by 3inches.  Very itchy and swollen.  Tenderness in my armpit.  First 24 hours the itchy and redness were quite severe.  Gradually it dissipated over about four days.  Occasionally it still itches. I iced it which helped considerably.</t>
  </si>
  <si>
    <t>0996170-1</t>
  </si>
  <si>
    <t>Patient began to complain of swelling in throat and difficulty breathing. She was asked by EMT if she has an Epi pen at home that she uses as she states this happens often. She does not have an epi pen and states that it usually goes away with Benadryl. The EMT administered 25 mg Benadryl PO. After 15 minutes of observation patient reported that she was feeling much better and the swelling had gone away and that her trouble breathing had subsided. She was able to leave after being monitored for the additional 15 minute time frame.</t>
  </si>
  <si>
    <t>0996195-1</t>
  </si>
  <si>
    <t>Nausea and upset stomach</t>
  </si>
  <si>
    <t>0996204-1</t>
  </si>
  <si>
    <t>Lingering nausea and headaches for more than one week after vaccine</t>
  </si>
  <si>
    <t>0996222-1</t>
  </si>
  <si>
    <t>2mins after receiving vaccine throat tightening, 3mins later swollen throat, narrow airways, coughing stridor, than wheezing. Immediately given, 2liters oxygen, IM injections; decadrone, soluMedrol, Epipen, than oral Benadryl, Monitored O2, pulse, BP. Than transported to Hospital for monitoring/observation.</t>
  </si>
  <si>
    <t>0996248-1</t>
  </si>
  <si>
    <t>They are outside of the age approved for this vaccine. Recommended in 18 years or older.</t>
  </si>
  <si>
    <t>0996262-1</t>
  </si>
  <si>
    <t>Hives five days post shot Swelling in bilateral feet six days post shot Increased heart rate immediately post shot  Tongue tingling/numbness within 15 minute post shot  Minor headache and nausea 45 minutes post shot  (heart rate (subsided within 10 minutes or less) , tongue issue, headache nausea all subsided within one hour)</t>
  </si>
  <si>
    <t>0996494-1</t>
  </si>
  <si>
    <t>Rash on upper arm that has spread to both arms, legs, back of the neck and cheeks. Itchiness, redness, swelling. Joints swollen - particularly left elbow. No other symptoms (no difficulty breathing or other issues).</t>
  </si>
  <si>
    <t>0996514-1</t>
  </si>
  <si>
    <t>About 20 minutes after injection I experienced facial numbness and tingling in addition to tingling in my tongue and throat on the left side which lasted about 2 days and reduced over the course of 2 days.</t>
  </si>
  <si>
    <t>0996523-1</t>
  </si>
  <si>
    <t>I received my vaccine and later around 11 pm I started feeling body aches and pain on the site of the vaccine around 4 am 02/02/2021 I started feeling chills  I checked my temperature it was at 101.1  I get col and at times I get hot and start sweating I have had a fever that comes and goes today . My stomach has been extra active since 11 pm 02-01-21 I have had to use the restroom about 5 times not watery but more than normal also I?m not hungry o force myself to eat  at 6pm today I started with a headache in the back of my head to the sides.</t>
  </si>
  <si>
    <t>0996549-1</t>
  </si>
  <si>
    <t>Recurrence of swollen, red itchy arm on day 3 and day 12 following vaccine</t>
  </si>
  <si>
    <t>0996567-1</t>
  </si>
  <si>
    <t>8 days following vaccine, injection site became painful again. Day 10 it became itchy, red, and hot. Feels bruised.  (Initially on days 1-3 only had arm soreness)</t>
  </si>
  <si>
    <t>0996785-1</t>
  </si>
  <si>
    <t>Initially day two there was swelling and pain at injection site which subsided in two days.  On day 10, after a workout, arm swelled - hard knot at site, unable to determine redness as there is dark tatoo in the area.  Burning and very hot - applied ice packs and this lasted two days.  Extremely uncomfortable.  Still has small not but bearable.</t>
  </si>
  <si>
    <t>0997283-1</t>
  </si>
  <si>
    <t>Eight days after receiving Moderna vaccine I developed a red, inflamed rash on my arm at injection site. It was about a 3inch X 3 inch rash, itchy and burning. I still have the rash today, which is day 3.</t>
  </si>
  <si>
    <t>0997357-1</t>
  </si>
  <si>
    <t>Throat started closing up, itchy. Benadryl and epi pen administered.</t>
  </si>
  <si>
    <t>0997542-1</t>
  </si>
  <si>
    <t>2 inch round red, swollen, hot, itchy spot at injection site lasted a few days after injection on 1/23/21, then went away except for faded brown bruise appearance for 1 week, then the 2 inch round red, swollen, hot, itchy spot came back again and  is still there today 2/3/21. 2/3/21 started taking  50 mg Benadryl  and Cortizone-10 cream.</t>
  </si>
  <si>
    <t>0997657-1</t>
  </si>
  <si>
    <t>patient with complaints of ulnar nerve neuropathy - patient with tingling of the entire left hand and pain difficulty with gripping.  cold sensation.</t>
  </si>
  <si>
    <t>0997732-1</t>
  </si>
  <si>
    <t>painful Lymphadenopathy - supraclavicular and axillary - persistent 6 days after vaccine</t>
  </si>
  <si>
    <t>0997774-1</t>
  </si>
  <si>
    <t>102 Degree fever started 6 hours after injection. Fever continued for 36 hours, extreme pain in arm and exhaustion for about 5 days. Swollen arm at site.</t>
  </si>
  <si>
    <t>0997787-1</t>
  </si>
  <si>
    <t>Week after vaccine became hot, red,and itchy</t>
  </si>
  <si>
    <t>0997795-1</t>
  </si>
  <si>
    <t>Chills, Fever , intense nausea, head ache  , general. pain over whole body. starting with a head ache around 9 pm, took ibuprofen . intense  nausea following around 11 pm.  Chills and fever started around 7 am tool Tylenol and more ibuprofen</t>
  </si>
  <si>
    <t>0997879-1</t>
  </si>
  <si>
    <t>Day of injection (1/14), redness. Next day (1/15) redness, swelling, hot about the size of palm. Faded by 1/18. 1/22 itchiness, redness, swelling, warm knot returned and covered much bigger area on arm. Started antihistmine and took 8 days to return to normal.</t>
  </si>
  <si>
    <t>0997985-1</t>
  </si>
  <si>
    <t>1-28-2021 - approximately 5pm developed a temp of 101.4 with flu-like symptoms of chills, aches and sore throat .  01-29-2021 patient spend the day in bed due to same symptoms.  Symptoms resolved by 01/30/2021.</t>
  </si>
  <si>
    <t>0997990-1</t>
  </si>
  <si>
    <t>Reports chest pain  a few hours after she received her vaccine.</t>
  </si>
  <si>
    <t>0998122-1</t>
  </si>
  <si>
    <t>body aches, headache, chills, fever, nausea, sweats lasting about 12 hours</t>
  </si>
  <si>
    <t>0998164-1</t>
  </si>
  <si>
    <t>1/28/2021 - began feeling tired at work.  At approximately 5:30 pm had a temperature of 101 and a headache.  Site of injection very tender, with redness and hot to touch.  Fever resolved overnight.  Had slight headache the next day and arm better.</t>
  </si>
  <si>
    <t>0998193-1</t>
  </si>
  <si>
    <t>8 days post vaccine patient reports swelling to deltoid along w/ welts and redness. Day 9 swelling improved, redness persisting. Not problematic otherwise. Presentation consistent with ""COVID arm"" like presentation via virtual visit""</t>
  </si>
  <si>
    <t>0998202-1</t>
  </si>
  <si>
    <t>Approximately 20 minutes after patient received vaccine she complained of swelling in her throat.  Had similar reaction after first vaccine for about 6 hours.  Described is as having a ""thick neck in the back of the throat.""  Second dose was cleared by her doctor.  Vitals at 0813 122/74 hr 72, 100% on room air.  Denies any difficulty breathing or any respiratory issues.  Benadryl 25mp PO was given at 0813.  Pt transported to ED by RN at 0819 via wheelchair.  Pt talking normally and no signs of distress noted.""</t>
  </si>
  <si>
    <t>0998225-1</t>
  </si>
  <si>
    <t>Approx 38min after injection pt c/o feeling lightheaded and that her throat was dry with ""a lump.""  Rec'd Benadryl 25mg PO at 0754.  Vitals at 0755 160/74, 70, 98% on room air, Vitals at 0800 260/94, 74, 98% on room air.  At 0801 pt c/o having slight difficulty swallowing, denies respiratory complaints.  EMS called.  EMS on scene at 0807.  Pt talking normally with no s/s of distress.  Pt transported to ED with EMS.""</t>
  </si>
  <si>
    <t>0998376-1</t>
  </si>
  <si>
    <t>dizziness (mild) after standing, itching skin (no rash)</t>
  </si>
  <si>
    <t>0998459-1</t>
  </si>
  <si>
    <t>redness came up many days later and as of 17 days after the injection I still have redness on that shoulder</t>
  </si>
  <si>
    <t>0998595-1</t>
  </si>
  <si>
    <t>Entire left upper arm became extremely swollen, red, hot to touch, chills, joint pain, transient diarrhea,  brain fog with occasional light headedness.</t>
  </si>
  <si>
    <t>0998620-1</t>
  </si>
  <si>
    <t>Fever Chills continuing into next day.</t>
  </si>
  <si>
    <t>0998712-1</t>
  </si>
  <si>
    <t>31 year old male with of c/o  generalized itching  20 minutes post 2nd dose of Moderna Covid vaccine. He was given 50 mg of benadryl injection  and his symptoms progress to  scratchy throat . Patient premedicated with zyrtec prior to his vaccine. He was given prednisone 60 mg and monitored in clinic for an hour. Patient symptoms resolved and was discharge home. Patient was initially hypertensive and mildly tachycardia and  his VS was stable. Patient has a hx of anaphylaxis.</t>
  </si>
  <si>
    <t>0998774-1</t>
  </si>
  <si>
    <t>Pericarditis with pericardial effusion. Treatment: Pericardiocentesis, Colchicine, Aspirin, Ibuprofen, Omeprazole Symptoms began (syncopal episode, retrosternal chest heaviness and aching worse with inspiration, fever, chills, lymphadenopathy for a for 9 days following vaccination) Outcome: Patient discharged home after 3 day hospitalization. Currently feeling better at 1 week follow up.</t>
  </si>
  <si>
    <t>0998782-1</t>
  </si>
  <si>
    <t>Severe left arm pain recurrence at injection site after initial resolution of arm pain following injection</t>
  </si>
  <si>
    <t>0998861-1</t>
  </si>
  <si>
    <t>10 days after receiving first dose of Moderna vaccine, patient developed a right arm nodule with right arm tenderness and erythema as well as a headache and dizziness.  She reports that the dizziness, headaches, and nodule have resolved, but she continues to experience right arm erythema. Small amount of right arm erythema noted on exam.  Small amount of tenderness noted at the injection site.  No streaking erythema or discharge noted. Patient started on prednisone and hydroxyzine for 5 days</t>
  </si>
  <si>
    <t>0998881-1</t>
  </si>
  <si>
    <t>I started noticing a bumpy rash on upper arms about a week after the injection.  It is not particularly itchy nor red, it?s many little bumps, but it?s persistent and now seems to be spreading to my lower arms.</t>
  </si>
  <si>
    <t>0998894-1</t>
  </si>
  <si>
    <t>1day after shot:Fever,chills, body ache.  2 days after shot: Symptoms from day before gone but noticed a Tennis ball sized lump under left arm/pit area.  One week and one day after shot: slight swelling under left arm/pit area.</t>
  </si>
  <si>
    <t>0998907-1</t>
  </si>
  <si>
    <t>2/1/21, felt extreme fatigue, lightheaded, light sensitivity, malaise, sore throat extreme chills, headache, nausea, stomach pain, generalized joint pain, finger pain, fever 102, intermittently. I took Ibuprofen about 9 pm, which helped. 2/2/21 same symptoms, took Ibuprofen 2nd dose, 600 mg.Fever up and down. 2/3/21 feeling better, fatigue,  generalized joint pain, headache. I have not taken any meds,, except prescribed medications.</t>
  </si>
  <si>
    <t>0998912-1</t>
  </si>
  <si>
    <t>Tingling, lip edema, facial flushing lasting ~15min. DC home in stable condition</t>
  </si>
  <si>
    <t>0998981-1</t>
  </si>
  <si>
    <t>Injection was ginve aroound 1:00 Pm on 1/23/21.  Injection site redness was iInitally a small circle  with strong soreness for about 3 days.  There was firmness under the skin at the injection site also.  On or about 1/31 in the am, I noticed the redness was getting larger and has expanced to a oblong area about 6-7 inches in length.  The area is not real sore but is somewhat hot.  Spke with my primary care today and she has prescribed me to take Benedryal and use cold compress on the area for now.  If now better in 2 to 3 days.to go back and see her.  I am scheduled for my 2nd shot on 2/20/21.</t>
  </si>
  <si>
    <t>0999010-1</t>
  </si>
  <si>
    <t>Pt reported feeling lightheaded/dizzy immediately after vaccine. Symptoms resolved shortly after without intervention. DC home in stable condition, VSS, NAD</t>
  </si>
  <si>
    <t>0999047-1</t>
  </si>
  <si>
    <t>Tingling in face - off and on each day for 4 days  Achiness, chills - 36 hours</t>
  </si>
  <si>
    <t>0999057-1</t>
  </si>
  <si>
    <t>Had a allergic reaction about 10 minutes after vaccination. Was taken to the ER for a work up.  Gave Benadryl. Had throat tightness, and skin blotchiness.  After I left the hospital. Slept the rest of the evening. Woke up at 3 am with nausea., vomiting, headache, dizziness, fatigue, joint pain, and fever. (100.6 was the highest)  The symptoms lasted about 2 days, and the fatigue lingered until yesterday. Today I am feeling better but my arm is tender, swelled, and itchy.  I have a rash on my arm.  The body aches were very painful.</t>
  </si>
  <si>
    <t>0999126-1</t>
  </si>
  <si>
    <t>Patient is experiencing redness at the injection site which arose this morning when she woke up. It does not itch but is a little warm.</t>
  </si>
  <si>
    <t>0999184-1</t>
  </si>
  <si>
    <t>Approximately half way through administration, preassembled needle detached from syringe causing the patient to receive a partial dose of the vaccine.  Patient was screened by an RN and evaluated by a physician on site. Infectious disease was consulted and advised the patient should not receive a full dose at this time but should be scheduled to return for the 2nd dose in 28 days.</t>
  </si>
  <si>
    <t>0999238-1</t>
  </si>
  <si>
    <t>Medication Error: 2nd Moderna vaccine given 2 weeks early.  Patient given first dose at health clinic and registered for 2nd dose at  Health Clinic  not realizing they were different.  was holding a Moderna first dose clinic and patient able to register through PrepMod.  COVID vaccine card with 1st dose info was seen by Physician Assistant observing for reactions when error was realized.  Patient states she had a harsh reaction- headache, fever, chills, bone and muscle aches, fatigue for litter over 24 hours.</t>
  </si>
  <si>
    <t>0999251-1</t>
  </si>
  <si>
    <t>On day 9 following the 1st dose of Moderna Vaccine, an itchy, red and splotchy rash developed slightly below the injection site.  It grew pretty much across the top of the arm and down in a meandering way for at least 4 inches.</t>
  </si>
  <si>
    <t>0999252-1</t>
  </si>
  <si>
    <t>Itchy, red, hot and painful to the touch vaccination site. Hurt so much that my clothing hurt the site. Felt like a terribly tender bruise. As the days went by up to day 11 post vaccine, the site increased in size of lump, heat, redness and itchiness., but the painful bruised feeling lessened slightly. It was at its biggest size, about a baseball, on day 11, but by day 14 all symptoms had resolved. No treatment administered.</t>
  </si>
  <si>
    <t>0999385-1</t>
  </si>
  <si>
    <t>Arm is swollen and warm with a large erythematous rash below injection site.  Several oral temperature readings 95 and below.  My husband called 911 after an hour of extreme dizziness, weakness, and chills.  I knew I was going to pass out if he tried to get me up.</t>
  </si>
  <si>
    <t>0999391-1</t>
  </si>
  <si>
    <t>Severe swelling, bruising, and pain at injection site</t>
  </si>
  <si>
    <t>0999449-1</t>
  </si>
  <si>
    <t>3""  diameter round swelling and rash at injection site.  Itching.  I took Benadryl and put ice on the swelling on Sunday and  Monday .  It  is less annoying today but still red and hot.""</t>
  </si>
  <si>
    <t>1000165-1</t>
  </si>
  <si>
    <t>chills, muscle pain at site of injection and generally, fatigue, headache, woke from sleep at 2 AM, continued through that day</t>
  </si>
  <si>
    <t>1000686-1</t>
  </si>
  <si>
    <t>1. Muscle fatigue 2. Chills 3. Headache 4. Body Ache</t>
  </si>
  <si>
    <t>1000690-1</t>
  </si>
  <si>
    <t>sore arm, mild headache, aching bones and muscles, headache fever 102.5. fatigue</t>
  </si>
  <si>
    <t>1000706-1</t>
  </si>
  <si>
    <t>Patient received Moderna vaccine #2 at 1451. After 28 minutes patient alerted staff she developed a rash on her chest. Patient taken to a private room by the RN.   Initial assessment:              Patient denies any SOB or difficulty breathing. Denies any swelling in the throat. C/o rash localized to chest that itches.              VSS. Lung sounds clear to auscultation. A maculopapular rash noted on patients chest. Mild erythema noted on patient bilateral cheeks. Mild bilateral cervical lymph nodes swollen.   1545: Patient c/o increased swelling in cheeks. Mild perioribital swelling noted on exam. Lungs clear to auscultation. Rash has spread to bilateral upper extremities and chest. BP increased to 158/100. HR stable. 25 mg benadryl provided to patient.      1600: Patient states that the swelling in her face has improved. She states the rash has decreased and her itching has improved.  On exam periorbital swelling decreased. Rash has decreased in size and localized to chest.       1615: Vital signs reviewed. Patient's symptoms improving. Patient appears stable at this time and in no acute respiratory distress. Patient is able to ambulate without difficulty.          Discharge instructions verbally provided to patient. If patient's rash reappears she may take OTC benadryl as prescribed on bottle. Explained to patient that if she develops any difficulty breathing, SOB, or angioedema she should call 911 and be evaluated in ER. Patient in agreement with plan of care.    Writer plans to call patient tomorrow to follow up on status.</t>
  </si>
  <si>
    <t>1000921-1</t>
  </si>
  <si>
    <t>Fever, body aches  a day later</t>
  </si>
  <si>
    <t>1001419-1</t>
  </si>
  <si>
    <t>Seizures; bumps on her right arm; red big spots on her right arm; Fever; A spontaneous report was received from a caregiver concerning a 55-years old, female patient who received Moderna's COVID-19 Vaccine (mRNA-1273) and experienced seizures, fever, and red spots and bumps on her arm.  The patient's medical history, as provided by the reporter, included being non-verbal, unable to walk, and seizures that last 1-2 seconds.  No relevant concomitant medications were reported.  On 13 Jan 2021, the patient received their first of two planned doses of mRNA-1273 (Lot number 041L20A) intramuscularly in the right deltoid for prophylaxis of COVID-19 infection.   The reporter was a consumer who holds a foster care for older patients. This patient was under her care at the time of the report. The patient received the Moderna Covid-19 vaccine on 13 Jan 2021 at 10 A.M. at the foster care location. She did not notice any reaction after administration. That evening, she saw two big red spots and bumps on her right arm. She iced the patient's arm, but the redness was still visible and bumps were present. That night, the patient started a fever of 102 degrees Fahrenheit. The reporter iced her body down and gave her paracetamol, which helped. She reported that there was no vomiting.   On 14 Jan 2021, in the morning the patient had a seizure that lasted 30 mins. The reporter stated that she usually does not call 911 because she is familiar with the patient's seizures that last between 1-2 seconds, but this led her to call emergency services. The seizure was gone when they arrived, and she continued to care for the patient at the home.   On 16 Jan 2021, the seizure returned.   She had another seizure on 18 Jan 2021, which was concerning, per the reporter because of their frequency. She contacted the patient's health care provider who did not advise anything. She scheduled an appointment with a neurologist.  Action taken with mRNA-1273 in response to the events was not reported.   The outcome of the events, seizures, fever, and red spots and bumps on her arm, was not reported.; Reporter's Comments: This case concerns a 55-year-old female patient with a significant medical history of seizures who experienced a medically significant and unexpected event of Seizure and non-serious unexpected event of Injection site papule along with non-serious expected events of Injection site erythema and Pyrexia. The event of Seizure occurred approximately one day after receiving their first of two planned doses of mRNA-1273 (041L20A), which returned on day 3 and 5 after vaccination. The events of Injection site erythema, Injection site papule and Pyrexia occurred on the same day after receiving their first of two planned doses of mRNA-1273 (041L20A). Treatment for pyrexia included iced her body down and Tylenol. Based on the current available information and temporal association between the use of the product and the onset of the events, a causal relationship cannot be excluded and the events are considered possibly related to the vaccine. Of note, patient's prior history of seizures is considered a confounding factor for the event of seizure.</t>
  </si>
  <si>
    <t>1001499-1</t>
  </si>
  <si>
    <t>At day 10 after receiving the first dose, a large lump, redness,  itching and hotness started at the injection site.  Over the next two days this spread to my elbow and all around to the inside of my arm.  I understand this is known as Covid Arm.  It lasted for a little over a week and has now gone away completely.  I treated it at home with Benadryl and Cortisone cream for the itching.  Did report it to my Oncologist .</t>
  </si>
  <si>
    <t>1001565-1</t>
  </si>
  <si>
    <t>Day 1-3: pain, redness at injection site.  1/30/21  3x3 fire red, raised and bumpy, painful circle around injection site; additional red circle appeared outside initial circle 2/3/21  2nd circle with same characteristics appeared below initial rash site</t>
  </si>
  <si>
    <t>1001586-1</t>
  </si>
  <si>
    <t>pt developed sharp chest pain to the right chest 6 minutes post vaccine denied radiation, 1341- 132/79 P-101 sat 99%, pain level 4/10, 1342- 119/86 Sat 98% P-99, 1345- 118/ 76 sat 98%  chest pain 0/10, 1348 -administered Benadryl, 25 mg by mouth per protocol, 1349-121/78 sat 98% P-95 chest pain 0/10, 1354- 120/82 sat 99% pain returned 3/10 called emergency medical services for transport, 1400-144/88 P-106 sat 95%, 1401- 129/84 sat 98% chest pain 0/10, 1402 emergency medical services arrived and took over care patient complained of intermittent chest pain with inspiration, pt signed medical waiver, then went to Urgent Care on her own with her clinical instructor (Nursing Student on Clinical Rotation)</t>
  </si>
  <si>
    <t>1001661-1</t>
  </si>
  <si>
    <t>Received 1st dose of Moderna vaccine lot number 041L20A; A spontaneous report was received from a consumer who was also a female patient who received Moderna's COVID-19 vaccine (mRNA-1273) and received 1st dose of Moderna vaccine lot number 041L20A.   The patient's medical history was not provided. No relevant concomitant medications were reported.   On unknown date, the patient received their first of two planned doses of mRNA-1273 (Lot number: 041L20A) intramuscularly for prophylaxis of COVID-19 infection. The lot number was later recalled.  No treatment information was provided.  Action taken with mRNA-1273 in response to the event was not reported.   The event, received 1st dose of Moderna vaccine lot number 041L20A, was resolved on unknown date.; Reporter's Comments: This report refers to a case of a female consumer of an unknown age who received a first dose Moderna's COVID 19 vaccine (Lot # 041L20A), that had been recalled, for prophylaxis of COVID-19 infection. No relevant medical history or con meds were provided. There were no reported AEs associated with this case of female consumer who received a recalled Moderna's COVID-19 vaccine.</t>
  </si>
  <si>
    <t>1001902-1</t>
  </si>
  <si>
    <t>MUSCLE PAIN(EVERYWHERE), FEVER (39.9 C), FATIGUE, HEADACHE TIMES 2 DAYS; IBUPHROFEN 800MG X 2, TYLENOL 500MG, X 2, WATER;</t>
  </si>
  <si>
    <t>1002049-1</t>
  </si>
  <si>
    <t>Severe chills and shaking, fever up to 101.8. Started at 1130pm took ibuprofen at 0230am and rotated tylenol and ibuprofen every 4 hours no other issues</t>
  </si>
  <si>
    <t>1002056-1</t>
  </si>
  <si>
    <t>Anaphylaxis reaction; Angioedema; Shortness of breath; Wheezing; Fast heart rate; A spontaneous report was received from a physician concerning a 44-year-old, female patient, who received Moderna's COVID-19 vaccine (mRNA-1273) and experienced an anaphylaxis reaction, angioedema, shortness of breath, wheezing, and increased heart rate.  The patient's medical history was not provided. No relevant concomitant medications were reported.   On 20 Jan 2021 at 18:00, approximately 10 minutes prior to the onset of the events, the patient received their first of two planned doses of mRNA-1273 (Lot number: 041L20A) intramuscularly for prophylaxis of COVID-19 infection.   On 20 Jan 2021, approximately 10 minutes after receiving her injection, the patient began to have tongue swelling. She was given diphenhydramine and epinephrine by epi pen. She went to the emergency room where she displayed symptoms including a fast heart rate, wheezing, and shortness of breath with an angioedema or anaphylaxis like appearance. She was given more epinephrine, famotidine, scheduled diphenhydramine at 50 QAs intravenously (IV), IV steroids, was intubated and placed on a ventilator. She was on the ventilator for approximately 18-20 hours following admission. She eventually responded to a high dose of dexamethasone. She was also given duonebs for her shortness of breath, regular sedation for the ventilator, and a dose of ketorolac. Consent was given for Safety to follow up.  Action taken with mRNA-1273 in response to the events was not reported.   The outcome of the events were unknown at the time of this report.; Reporter's Comments: This case concerns a 44 year old female patient who experienced a serious unexpected event of Anaphylactic reaction. The event occurred approximately 10 minutes after first dose of the study medication administration. She was treated with epinephrine, famotidine, diphenhydramine, IV steroids, intubated and placed on a ventilator.  Based on the current available information and temporal association between the use of the product and the start date of the event, a causal relationship cannot be excluded.</t>
  </si>
  <si>
    <t>1002058-1</t>
  </si>
  <si>
    <t>Client received Moderna vaccine at about 2:45 pm.  At 3:04 observed to be vomiting.  Reported headache, feeling weak and nauseated.  Pulse 100.  BP 80 (systolic).  Had client lie down on floor with feet up on chair. After 30 minutes BP improved to 120 (systolic).  Sat on chair and BP held with systolic of 120. Drank juice and vomited a small amount after that.  After 15 minutes drank 6 oz juice, ate crackers, no nausea reported, headache eased.  Felt clear and able to leave at 4:15 pm.  Able to state medical resources she could contact if symptoms returned.</t>
  </si>
  <si>
    <t>1002176-1</t>
  </si>
  <si>
    <t>Tenderness at the site of injection, fever, chills, and headache.  All signs and symptoms started about 6 hours after receiving vaccine and lasted about 18 hours.  Felt back to baseline after 36 hours.  Took ibuprophen 400 mg  (morning of the 2/3 and evening of 2/3) for headache with relief and took Nyquil (night of 2/2) for chills and to help sleep with minimal relief.  Symptoms were sever enough that I donot feel like I would have been able to go to work that day.</t>
  </si>
  <si>
    <t>1002206-1</t>
  </si>
  <si>
    <t>11:30 participant received vaccine; 12:10 pm she stated her tongue had a metallic taste and she felt lightheaded (stated symptoms started at 11:45 am.  Vitals @12:15:  BP 140/70, HR 80, RR 16, Temp 97.7F.  Offered her bottled water.  12:30 pm stated she felt better Vitals:  BP 140/70, HR 60, RR16, temp 97.5F, lungs CTA.  Balanced gait.  Conferred with EMS who stated that they are comfortable releasing her.</t>
  </si>
  <si>
    <t>1002218-1</t>
  </si>
  <si>
    <t>PAIN &amp; SWELLING AT INJECTION SITE THEN DEVELOPED CHILLS AND BODY ACHES HAPPENED ALL OF A SUDDEN, HAD  A MILD HEADACHE, THE BODY ACHES LASTED FROM FRIDAY EVENING THROUGHOUT THE FOLLOWING DAY SATURDAY, ON SUNDAY A.M. I STARTED TO FEEL LIKE MYSELF.  UP UNTIL YESTERDAY I DO HAVE MILD SENSIVITY ON THE INJECTION SITE WITH ITCHING.</t>
  </si>
  <si>
    <t>1002239-1</t>
  </si>
  <si>
    <t>3:00 am, I woke up because I started having a migraine style headache - some fever and chills and achiness; but the headache was the worst and it kept me down for 36 hours. I took ibuprofen 800 mg every six hours - it helped the headache be less severe.</t>
  </si>
  <si>
    <t>1002244-1</t>
  </si>
  <si>
    <t>She is here complaining of electrifying pain and numbness in her left axilla, underneath the arm to the elbow, sometimes traveling down to the hand. She received her 2nd COVID vaccine on 1/27/21 in the left arm. She was fatigued on Saturday and Sunday was feeling better. Her arm pain started on Monday 2/1/21. She is unable to abduct her arm past 90 degrees. She is having trouble lifting and moving her arm. Her strength is equal in BUE. She has taken ibuprofen, tried warm packs and ice packs without relief. She is not having any neck pain, chest pain, SOB or pain that radiates to her jaw. There is no swelling in LUE/axilla. There is no rash present.</t>
  </si>
  <si>
    <t>1002291-1</t>
  </si>
  <si>
    <t>Received my 2nd moderna vaccine on 2 3 2021 at approximately 940am. At approximately 11pm I woke up with severe freezing cold chills, shaking, generalized pain of 10/10 scale. This lasted to its severity until about 630am on 2 4 21. The symptoms are still present but the severity noted improved with 1000mg of acetaminophen.</t>
  </si>
  <si>
    <t>1002342-1</t>
  </si>
  <si>
    <t>blotchy red/itching/swollen/hard at vaccination site, also growing in size</t>
  </si>
  <si>
    <t>1002363-1</t>
  </si>
  <si>
    <t>Slight soreness at injection site subsided</t>
  </si>
  <si>
    <t>1002430-1</t>
  </si>
  <si>
    <t>Moderna COVID-19 Vaccine EUA  slight nausea within a couple hours of getting shot yesterday. Gone by this morning.  Around 9:00 this morning, I noticed I was having trouble typing.  Looked down at my hands and both hands were severally swollen, to the point that  I could not even make a fist.  This swelling lasted about three hours.  Swelling started to subside around noon and is completely gone now, at 2:30 in the afternoon</t>
  </si>
  <si>
    <t>1002550-1</t>
  </si>
  <si>
    <t>Patient tested positive for COVID-19 on 1/20/21. I was advised to report this as an adverse effect for vaccine efficacy.</t>
  </si>
  <si>
    <t>1002573-1</t>
  </si>
  <si>
    <t>Fever, chills, body ache, headache, lightheaded.  All symptoms resolved by 1/31/21 except headache and lightheadedness. Took 1 maxalt for headache on 1/30/21.   Took 600mg ibuprofen on 2/1/21. Took excedrin migraine on 2/2/21 and 2/3/21.</t>
  </si>
  <si>
    <t>1002653-1</t>
  </si>
  <si>
    <t>Patient called clinic this afternoon and reported to this nurse that she was having shortness of breath, excessive coughing and O2 Sat was in the ""80's.""  This nurse notified patient to go to nearest ER as soon as possible.  Patient reported to hospital and is currently being treated.  She reported sore throat, SOB, cough, runny nose that began Tuesday per hospital RN.""</t>
  </si>
  <si>
    <t>1002672-1</t>
  </si>
  <si>
    <t>Fever, chills, nausea, vomiting, muscle and joint pain, fatigue first  48hrs. Total fatigue and weakness 96hrs.</t>
  </si>
  <si>
    <t>1002702-1</t>
  </si>
  <si>
    <t>Bad muscle aches fever and soreness  plus headache</t>
  </si>
  <si>
    <t>1002748-1</t>
  </si>
  <si>
    <t>30 minutes after injection, tingling around mouth and nose area was experienced, resolved after 30 minutes. Approximately 12 hours after injection, noticed overall feeling of overwhelming fatigue, body aches and painful injection site. Resolved by 48 hours.  Moderate headache began about 18 hours after injection and lasted intermittently for 36 hours. Advil 400mg and Tylenol 500mg administered for all aches and pains every 6-8 hours for 48 hours.  Fatigue lasted 4 to 5 days post injection. Unsure if related, 2 days after 2nd dose experienced episode of dizziness, feeling ill and light-headed which lasted for an hour. Also happened 3 days after 2nd dose, but lasted only 30 minutes.</t>
  </si>
  <si>
    <t>1002960-1</t>
  </si>
  <si>
    <t>13 days after the vaccine, there is a red streak on my left arm  and my arm feels hot. These were the same symptoms that I had initially and on the second day. This went away after 48 hours.   Sometimes my body has a week delay to severe problems like pain, that is a normal cycle for me.</t>
  </si>
  <si>
    <t>1003010-1</t>
  </si>
  <si>
    <t>11:45 Lips tingling/burning, ""feels warm"".  BP 156/111, HR 101, O298%.  Left observation area at 12:10p.""</t>
  </si>
  <si>
    <t>1003067-1</t>
  </si>
  <si>
    <t>Brain fog, extreme headache, vaccine site redness with hives and painful, severe fatigue, disoriented, hard to put words together, shaky, chills and sweating the next minute without fever, eczema increased, stinging in bones and dizziness</t>
  </si>
  <si>
    <t>1003143-1</t>
  </si>
  <si>
    <t>Large, firm, red welt appeared one week after vaccination.  Skin was warm to the touch and itchy. Applied topical hydrocortisone cream 2-3 times daily; applied ice pack for 15 minute intervals as able. Swelling and irritation deceased after 3 days and disappeared completely after one week.</t>
  </si>
  <si>
    <t>1003181-1</t>
  </si>
  <si>
    <t>Extreme fatigue, severe headache with pressure in ears, body aches, and anxiety- all symptoms were expected but have now lasted for 6 days. I have seen my PCP and rheumatologist. I was instructed to rest and if not improved in one week, I should see a neurologist.</t>
  </si>
  <si>
    <t>1003331-1</t>
  </si>
  <si>
    <t>sore throat, pain at injection site. Started having intermittent hives and generalized pruritus 1.5 days after getting vaccine.</t>
  </si>
  <si>
    <t>1003332-1</t>
  </si>
  <si>
    <t>26 hrs-52hrs after shot ran fever 102-100.5 even with advil, felt like I,'d been hit by a truck. Could not go to work. hard hot swelling, painful arm for full 5 days although I could lift my arm through the pain</t>
  </si>
  <si>
    <t>1003341-1</t>
  </si>
  <si>
    <t>rash of raised bumps on same side of body that the vaccine was given on</t>
  </si>
  <si>
    <t>1003359-1</t>
  </si>
  <si>
    <t>patient stated he began having trouble walking. had 2 cat scans infection not confirmed but started on antibiotics anyway. patient arrived for second vaccination in a w/c. he did not need a w/c before first vaccination. family doctor recommended that he wait for a week. will reschedule 2nd vaccination w/ approval of PCP</t>
  </si>
  <si>
    <t>1003403-1</t>
  </si>
  <si>
    <t>Starting at 9:00 pm on 02/03/21-fatigue and headache At 2:30 am on 02/04/21-experienced previous listed symptoms and body aches, chills, light headedness</t>
  </si>
  <si>
    <t>1003415-1</t>
  </si>
  <si>
    <t>Fever of 103.1, extreme body aches in muscle and bones ; and shooting pains, headache,  chills, nausea, entire evening 2/2/21going into.2/3/21. That day experienced pain could barely walk. Couldn?t raise my right arm.  Very tender to touch. Extremely tired , took Tylenol which reduced fever to 100.5.  Today 2/4/22 fever was 101.7. Now is normal temperature 99.0. Aches lessen and can move better. Still tired</t>
  </si>
  <si>
    <t>1003422-1</t>
  </si>
  <si>
    <t>Sudden Hearing Loss in left ear</t>
  </si>
  <si>
    <t>1003541-1</t>
  </si>
  <si>
    <t>Dec., 2020</t>
  </si>
  <si>
    <t>2020/12</t>
  </si>
  <si>
    <t>After both shots, the second on 1/27/21, I got a severe migraine within 2 hours that lasted 5 days. After day 5 the symptoms went away. During the time of the migraine I treated it with 2 doses of rizatriptan ODT per day.</t>
  </si>
  <si>
    <t>1003556-1</t>
  </si>
  <si>
    <t>Severe burning up the left side of my neck, head, and face. This lasted a few days...now just intermittent swelling and achiness.</t>
  </si>
  <si>
    <t>1003655-1</t>
  </si>
  <si>
    <t>patient c/o heart racing that lasted about 3 mins in duration. administered a total of 50mg of IM Benadryl. after 10 minutes, patients heart rate went from 142bpm  to 74 bpm.</t>
  </si>
  <si>
    <t>1003665-1</t>
  </si>
  <si>
    <t>Painful arm at injection site, chills, body aches, fever or 99.9 (usually has subnormal temperature because of blood pressure medicine).</t>
  </si>
  <si>
    <t>1003753-1</t>
  </si>
  <si>
    <t>fatigue, malaise, headache, nausea, body aches</t>
  </si>
  <si>
    <t>1003754-1</t>
  </si>
  <si>
    <t>severe fever, chills ,body ache , head ache  all night took Tylenol a every 4 hr  all night and the next day. the 2nd day day feel much better and  able to go back to work.</t>
  </si>
  <si>
    <t>1003757-1</t>
  </si>
  <si>
    <t>Nausea, dizziness, headache, neck and shoulder pain.   No treatment,  was told to report these symptoms.</t>
  </si>
  <si>
    <t>1003934-1</t>
  </si>
  <si>
    <t>I received the second dose of the Moderna COVID Vaccine 3 FEB 21. Within 2-3 hours I was incredibly tired. I was hit with intense nausea and vomiting that has been persistent since the night of 3 FEB. I can?t keep much down. 4 Feb I had a fever of 102.3 starting around 4am, I brought it down with a 600 Mg dose of Ibuprofen but it came back off and on throughout the day alongside sweats and chills. All of my lymph nodes were swollen and my entire body hurt. I was unable to sleep last night 4feb/5feb due to muscle pain.  As of today I feel a little better and am without a fever, but I am still incredibly nauseous and have developed a sore throat.</t>
  </si>
  <si>
    <t>1004208-1</t>
  </si>
  <si>
    <t>Neuropathy in the finger / Neuropathy in the right arm; chills; Nausea; Headache; A spontaneous report  received from a consumer concerning a 73-year old, female patient who received Moderna's COVID-19 Vaccine (mRNA-1273) and experienced chills, nausea, headache, neuropathy in the finger and right arm.  The patient's medical history was not provided. Concomitant medications reported included rosuvastatin and eye drop.  On 16 Jan 2021, approximately 0 days prior to the onset of the events, the patient received their first of two planned doses of mRNA-1273 (batch number 041L20A) intramuscularly in the right arm for prophylaxis of COVID-19 infection.  On 16 Jan 2021, the patient experienced chills, nausea and headache, all of which resolved within 36 hours on 18 Jan 2021. She took 3 Tylenol, and a Zomig to help with the symptoms.  On 24 Jan 2021, the patient began to experience neuropathy in her finger and right arm, which she reported as it was getting worse.    Action taken with mRNA-1273 in response to the events was not reported.  The events, chills, nausea and headache, were considered resolved on 18 Jan 2021. The outcomes of the events, neuropathy in the finger / neuropathy in the right arm  were unknown.; Reporter's Comments: This spontaneous report concerns a 73-year-old female patient who experienced a serious event of neuropathy in the right finger and non-serious events of chills, nausea and headache. The events of chills, nausea and headache occurred on the same day after the administration of the first dose of the vaccine mRNA-1273 vaccine (Lot #: Unknown, expiration date-Unknown). Neuropathy occurred 8 days after the administration of mRNA-1273 vaccine. Treatment administered included Tylenol and Zomig for chills, nausea and headache with resolution.  The events of chills, nausea and headache are consistent with the safety profile for mRNA-1273 vaccine.  Based on the information provided, including temporal association and in the absence of any other etiology, a causal association cannot be excluded for all reported events. Causality for the event of neuropathy is also confounded by the patient's advanced age.  Main field defaults to µpossibly related'</t>
  </si>
  <si>
    <t>1004683-1</t>
  </si>
  <si>
    <t>I developed chills, fever, and generalized aching</t>
  </si>
  <si>
    <t>1004849-1</t>
  </si>
  <si>
    <t>12 hours after receiving the vaccine, I experienced fever with sweats, chills, rigors, myalgias, headache and sinus congestion that lasted almost 36 hours.</t>
  </si>
  <si>
    <t>1005139-1</t>
  </si>
  <si>
    <t>Pain at injection site, Migraine which started a few hours after injection, fatigue, and muscle/ joint pain for following 30 plus hours. Fatigue for 38 hours.</t>
  </si>
  <si>
    <t>1005213-1</t>
  </si>
  <si>
    <t>temp at 8AM 100.5: PRN Tylenol admin</t>
  </si>
  <si>
    <t>1005272-1</t>
  </si>
  <si>
    <t>temp at 8AM 100.7: PRN Ibuprofen admin</t>
  </si>
  <si>
    <t>1005317-1</t>
  </si>
  <si>
    <t>temp at 8AM: 100.0: PRN Tylenol admin</t>
  </si>
  <si>
    <t>1005387-1</t>
  </si>
  <si>
    <t>temp at 8AM: 101.3: PRN Tylenol admin</t>
  </si>
  <si>
    <t>1005390-1</t>
  </si>
  <si>
    <t>On Jan 31st noticed a rash forming on arm and warm to the touch. Saw a Dr. on Feb 3rd. Diagnosed with cellulitis.</t>
  </si>
  <si>
    <t>1005416-1</t>
  </si>
  <si>
    <t>Patient experienced chills, a slight fever, and headache</t>
  </si>
  <si>
    <t>1005471-1</t>
  </si>
  <si>
    <t>1/22/21 vaccinated, 2/4/21 pt woke up with rash on top of arm/shoulder</t>
  </si>
  <si>
    <t>1005486-1</t>
  </si>
  <si>
    <t>05 Feb 2021: Patient reports headache, fever, muscle aches and chills starting yesterday evening. Patient states that last night around 2200 became very confused, felt shaky for a brief period, had muscle soreness, sleepiness and confusion for around 30 minutes afterwards. Notes that she had drooled a lot and been incontinent of urine. This morning she continues to have flu like symptoms, appears alert and oriented over the phone.  Patient is going to be escorted to Emergency room for eval.</t>
  </si>
  <si>
    <t>1005503-1</t>
  </si>
  <si>
    <t>1/22/21 vaccinated, 1/31/21 pt started having rash on top of arm (below injection site)</t>
  </si>
  <si>
    <t>1005535-1</t>
  </si>
  <si>
    <t>Sore arm directly after and all day.  In evening, heart suddenly started pounding and beating at 85 when typical resting pulse is 60.  Can and does happen from time to time for a couple heart beats.  Has all my life.  This time did not stop for 20 or more minutes.  I took an extra propranolol and it went back to normal in a few minutes.  Not positive it was result of injection but thought I should mention.</t>
  </si>
  <si>
    <t>1005606-1</t>
  </si>
  <si>
    <t>At approximately 0545 AM on 2/4/21, i started experiencing a severe pain/ tingling in my left arm by the administration site of the vaccine with a sudden pounding then contact headache with lightheaded ness . The pain and light headedness resolved around approximately 12pm. The headache lessen over the next 24-48 hours. Over the counter of Tylenol was taken along with NSAID later in the day.</t>
  </si>
  <si>
    <t>1005697-1</t>
  </si>
  <si>
    <t>Headache</t>
  </si>
  <si>
    <t>1005710-1</t>
  </si>
  <si>
    <t>This morning her temp at 8AM was 99.3 at 9:30AM her temp was 100.3. She got her PRN dose of Tylenol and now her temp is 99.8. She has no other symptoms.</t>
  </si>
  <si>
    <t>1005925-1</t>
  </si>
  <si>
    <t>I had shortness of breath (asthma like symptoms) after Covid for  3 months. I had finally stopped having the shortness of breath and having to use an inhaler for 2 weeks before taking the COVID vaccination. I started having the asthma like symptoms again two days after taking the vaccine. I am still having  shortness of breath and having to use an inhaler on a daily basis and it has been over 2 weeks since the vaccine. I also had flu like symptoms including  fever, chills, body aches immediately after the vaccine for 48 hours.</t>
  </si>
  <si>
    <t>1006450-1</t>
  </si>
  <si>
    <t>Patient reported numbness around teeth, diaphoresis, sensation of tongue swelling and difficulty swallowing. Treated with Benadryl 25 mg.</t>
  </si>
  <si>
    <t>1006487-1</t>
  </si>
  <si>
    <t>Filing this additional report because I neglected to report all of possible side effects.  In addition to the  fast and hard heartbeating for 20 minutes in the evening, I should tell you that I decided to take my Blood Pressure before retiring.  I usually have low BP at about 125/68 or so.  That night I took it and it was  182/160.  I decided that HAD to be wrong so I took it immediately again and the next time it was 165/82.  I decided that this must be anxiety and went to bed.  My son suggested that I should report all this to you anyway.</t>
  </si>
  <si>
    <t>1006557-1</t>
  </si>
  <si>
    <t>Big red circle on arm around injections site.  Spread longer on arm and became lighter in color over time.  Cleared up after two weeks.</t>
  </si>
  <si>
    <t>1006569-1</t>
  </si>
  <si>
    <t>Reports symptoms of severe body aches, migraine type headache, memory loss, nausea, slurred speech, dizziness and vomiting.  Symptoms occurred towards the end of her shift on 2/2.  Called in ill to work on 2/3. Got the COVID-19 Moderna vaccine on Monday.  On Tuesday, symptoms occurred.  As the afternoon progressed, things got worse.  By 4 or 5 PM, had severe nausea and felt dizzy.  Then started having trouble thinking.  Then vomited and had her son pick her up from work.  Didn't go into work yesterday due to symptoms.  States that when son picked her up, she was slurring her speech.  Co-workers said that she seemed as though she was confused.  Son reported that she had difficulty with buckling her seat belt. Son reports that she feel to sleep in the car on the way home.Did not know if she had a fever.  Woke up yesterday morning all clammy and wet.     Did not remember what had happened at work on Tuesday afternoon or after her son picked her up. Her first memory was waking up on Wednesday morning.   Had COVID back in May.   Went into work today. Still feels a little nausea, but other symptoms have resolved.</t>
  </si>
  <si>
    <t>1006605-1</t>
  </si>
  <si>
    <t>Reports shortness of breath, chest pain, headache, and neck pain immediately after receiving vaccine. However she did not report it to the vaccinator. States she experienced the same symptoms after receiving first injection.  After first injection she went to PCP lab work done and per employee hgb 7.6  As a result we directed her to local ER. ER did EKG only and per employee was normal. Next day at employee clinic labs and chest xray were obtained.</t>
  </si>
  <si>
    <t>1006612-1</t>
  </si>
  <si>
    <t>Soon after vaccination experienced numbness developing on tongue.  Then progressed from tip of tongue to back of tongue.  She felt a  little bit of numbness around her lips as well and feels subjectively swollen but no difficulty swallowing or breathing. Employee took Benadryl prior to arriving to the ER due to having numbness on the tip of tongue after 1st COVID vaccination. Received IM Epinephrine, Benadryl 25 mg and Prednisone (Deltasone) 60mg once in ER.</t>
  </si>
  <si>
    <t>1006722-1</t>
  </si>
  <si>
    <t>Abdominal pain and discomfort (pain level 0-10=10) nausea and vomiting. Calling doctor for advice.</t>
  </si>
  <si>
    <t>1006876-1</t>
  </si>
  <si>
    <t>On the 8th day after I had the Moderna vaccine, my left arm deltoid area (where I had the shot) developed a very red, defined area about 3 inches by 5 inches. It didn't really hurt but was somewhat swollen and felt itchy/achy. After 2 days it started to fade and now after 8 days, it is almost gone. I did not have fever or other symptoms.</t>
  </si>
  <si>
    <t>1006895-1</t>
  </si>
  <si>
    <t>On the morning of day 8 post-vaccine, I developed what is coming to be known as ?Covid Arm?.  Symptoms consisted of a red, raised rash; swelling in the arm; slight soreness; itching; warmth to the touch.</t>
  </si>
  <si>
    <t>1006947-1</t>
  </si>
  <si>
    <t>while waiting in observation area, patient complained of feeling lightheaded.  The patient was taken to the nurse observation area.  Vital signs were recorded and reported to the doctor.  All vital signs were within normal limits.  The patient's only complaint was lightheadedness which lasted about 30 minutes .   The patient was discharged home with her husband.  She was able to ambulate on her own and denied any other symptoms.</t>
  </si>
  <si>
    <t>1007023-1</t>
  </si>
  <si>
    <t>a small knot that is still a little swollen and red.</t>
  </si>
  <si>
    <t>1007043-1</t>
  </si>
  <si>
    <t>nodule development in axilla region, edema to posterior L arm, nausea, achy joints, chills, light headed, malaise</t>
  </si>
  <si>
    <t>1007107-1</t>
  </si>
  <si>
    <t>Two days after having his first COVID 19 vaccination the patient described new onset tachycardia while at rest that did not resolve with rest. He was seen by a cardiologist for an ECG which was negative for arrhythmia, patient has lab work scheduled but has not yet gone to have it drawn. Was still complaining of feeling tachycardia 3 weeks after getting vaccination.</t>
  </si>
  <si>
    <t>1007261-1</t>
  </si>
  <si>
    <t>Lightheadedness.  Resolved with rest and monitoring.  Water given</t>
  </si>
  <si>
    <t>1007274-1</t>
  </si>
  <si>
    <t>Scratchy throat, difficulty swallowing.  Denies difficulty breathing.  Resolved after monitoring, rest, and water given.</t>
  </si>
  <si>
    <t>1007294-1</t>
  </si>
  <si>
    <t>Vaccinated at 11:18am. At 11:48 c/o difficulty swallowing ""I can only left side"" of throat.""  Assessed at 11:50am with BP 120/84, HR 62, RR 18, Lungs CTA, Temp 98.2 A&amp;Ox3.  Monitored by EMS.  No medications given. @12:42pm, stated she felt better, no symptoms.  Excused from post-vaccination area.""</t>
  </si>
  <si>
    <t>1007338-1</t>
  </si>
  <si>
    <t>Fever x 5 hours, arthalgias, HA, chills. Right arm with 7cm area of induration, redness, pain, some itching with axillary lymphadenopathy.</t>
  </si>
  <si>
    <t>1007349-1</t>
  </si>
  <si>
    <t>Vaccination site was red, warm to touch, sore and swollen for 5 days. Site returned to normal for 7 days then began itching. The next day the vaccination site was once again red, warm to touch, raised rash and large welt. It continues to have welt and large red spot.</t>
  </si>
  <si>
    <t>1007350-1</t>
  </si>
  <si>
    <t>Left arm began to become firm at the injection site, itchiness, redness and area started to become hot to the touch. No pain or soreness indicated at this time.</t>
  </si>
  <si>
    <t>1007385-1</t>
  </si>
  <si>
    <t>7 days post vaccination, I developed a hot, itchy red welt at the injection site along with local swollen lymph nodes, specifically the left supraclavical node. I felt chills but no fever and a general feeling of fatigue. This was not bad enough to send me to the doctor.  Treated so far with ice and ibuprofen. Not resolved yet.</t>
  </si>
  <si>
    <t>1007432-1</t>
  </si>
  <si>
    <t>8pm started to feel nauseous with headache.  Headache became stronger, sweating, increased respiration (45/min), fever 100.9, dizziness, SOB between 2200-0000.  14 weeks pregnant with chronic hypertension. eDD</t>
  </si>
  <si>
    <t>1007455-1</t>
  </si>
  <si>
    <t>Headache, chills, fever, loss of apatite, body aches 6-8 hours</t>
  </si>
  <si>
    <t>1007766-1</t>
  </si>
  <si>
    <t>1 week after getting my first dose of the  Moderna Vaccine,  I developed  redness and itching at the site.  The  redness is about 3 inches in diameter.</t>
  </si>
  <si>
    <t>1007818-1</t>
  </si>
  <si>
    <t>Facial swelling began in lower right lip and has spread to right nasal labial sucus and red blotchy rash on neck and upper chest.</t>
  </si>
  <si>
    <t>1007825-1</t>
  </si>
  <si>
    <t>Michigan</t>
  </si>
  <si>
    <t>Pinpoint, itchy, hot rash starting on chest, progressing to neck and face over 7 days.</t>
  </si>
  <si>
    <t>1007840-1</t>
  </si>
  <si>
    <t>Headache and chills about 12 hrs after the shot, L arm soreness about 3 hrs after, HA and chills resolved within 36 hrs. Vaginal bleeding/spotting occurring about 48 hrs after and is currently still happening. Menstrual cycle is not due for another 1.5 weeks.</t>
  </si>
  <si>
    <t>1007850-1</t>
  </si>
  <si>
    <t>30 minutes post injection-weakness, face flushed, felt minor chest constriction, lips swelled and tongue tingled. I didn't inform the observers because I felt I could handle this myself. I drank water and rested another 10 minutes until the weakness dissipated. However, the chest tightness and tongue redness and tingling continued so I contacted my primary physician who recommended Claritin or Zyrtec which I took. Most reactions have dissipated but swollen reddened tip of tongue and tingling persist - second day.</t>
  </si>
  <si>
    <t>1007939-1</t>
  </si>
  <si>
    <t>11:30am vaccinated; 12:10pm stated her tongue had metallic taste and she felt lightheaded (started at 11:45am) Offered her bottled water.  12:15pm BP 140/70, HR 80, RR 16, Lungs CTA, Temp 97.7 12:30pm stated she felt better, no symptoms.  BP 140/70, HR 60, RR 16, Lungs CTA, Temp 97.5 Balanced gait.  Conferred with EMS who stated they are comfortable releasing her.</t>
  </si>
  <si>
    <t>1007950-1</t>
  </si>
  <si>
    <t>Partial dose administered due to syringe malfunction.  No adverse event.  Client stable.</t>
  </si>
  <si>
    <t>1008080-1</t>
  </si>
  <si>
    <t>Moderna Covid-19  1-3 days post vaccine warm, sore, large erythema (about 2x3 inch), went away after 3 days 1 week post injection, site became red and itchy again. Same size erythema.  Day 8 (current), still red, less itchy but there.</t>
  </si>
  <si>
    <t>1008145-1</t>
  </si>
  <si>
    <t>I had my second shot on 1/26 at 1010. By 1800 I started feeling lousy. I had a few hours of fever overnight along with chills and body aches. The body aches continued all day on 1/27. I stuck it out and didn't take ibuprofen or Tylenol to be sure the vaccine had a good take. After a 1500 nap I started to feel better and was fine for a few days.   Around 1800 on 2/1 I started feeling bad again and have ever since. I don't think I have had fever, but I have been chilled a couple of times. The body aches are the worst. For a couple of days I has localized pain in my left lower shin, ankle, and knee, but that's better and now it just general muscles aches. Sometimes individual muscles are mildly tender but that's very intermittent.   I am taking ibuprofen or Tylenol tid. It's bad enough that it wakes me in the night to take meds. I'm also really tired. Still functional--I went running once my ibuprofen was working yesterday, went to work, etc--but tired.</t>
  </si>
  <si>
    <t>1008200-1</t>
  </si>
  <si>
    <t>Full body chills, body aches, headache, sore arm. No fever. Drowsiness. Symptoms lasted approximately 24 hours, from 7am on Feb 3rd to sometime in the early morning of Feb 4th.  I took a total of 2000mg acetaminophen and 800mg ibuprofen throughout the day to relieve aches.</t>
  </si>
  <si>
    <t>1008317-1</t>
  </si>
  <si>
    <t>Red rash where shot was given for 2 days..8 days later rash appeared again. Also headache</t>
  </si>
  <si>
    <t>1008489-1</t>
  </si>
  <si>
    <t>No adverse reactions observed until 12th Day.  On 12 th day 1/31/21, Started becoming very Sleepy , Tired . Two days later brought  attention brought to caregiver for Fever, (showed 99.3) feeling very Cold - 3 blankets. Hello pee. No appetite. Just wanted to sleep like very Fatigued.  2/5/21 - Temps 101.9 -    Gave 1 Tylenol 500mg tab. Fever down after 4 hours. Stayed down. 2/6/21 - 99.7 at 3 pm. Should I take to the Urgent Care if temp goes up????  I can't get to her doctor. No RESPONSE</t>
  </si>
  <si>
    <t>1008584-1</t>
  </si>
  <si>
    <t>Pt reports developing nausea, vomiting, dry heaving and feeling ill after vaccine. States she developed muscle aches and pains. All sx started once she went home (within 1-2 hours after vaccination).</t>
  </si>
  <si>
    <t>1008605-1</t>
  </si>
  <si>
    <t>Moderna Covid 19 EUA  I have swelling a hard knot, redness, itching at vaccination site but it didn't start until eight days after shot. I am wondering if that is unusual. Today is the third day symptoms.</t>
  </si>
  <si>
    <t>1008640-1</t>
  </si>
  <si>
    <t>Mild blotchy raised redness over right upper arm, started 1 week after vaccination. Area was itchy.  Resolved in 2 days with loratadine and topical hydrocortisone cream.</t>
  </si>
  <si>
    <t>1008687-1</t>
  </si>
  <si>
    <t>tight throat</t>
  </si>
  <si>
    <t>1008695-1</t>
  </si>
  <si>
    <t>Nausea, vomiting, syncope, headache, myalgia, fatigue</t>
  </si>
  <si>
    <t>1008701-1</t>
  </si>
  <si>
    <t>Throat tight, itchy X 40 minutes</t>
  </si>
  <si>
    <t>1008724-1</t>
  </si>
  <si>
    <t>Arm Pain: started at 8:15pm on 21 Jan 2021, injection site started to hurt and intensity of pain increased over the next few hours and continued throughout the next few days.  Ibuprofen helped to decrease pain slightly.   Pain was so severe that sleep was impacted the night of 21 Jan 2021, could not move arm on its own, had to use right hand/arm to move the left.  Arm pain decreased in intensity on 23 Jan 2021.  Slight soreness 24 Jan 2021 through 27 Jan 2021. Fatigue: started on 21 Jan 2021 and was worse 22 Jan 2021 through 23 Jan 2021. Alternating sweating and chills: throughout 22 Jan 2021. Headache: started evening of 21 Jan 2021 and lasted until 23 Jan 2021.</t>
  </si>
  <si>
    <t>1008793-1</t>
  </si>
  <si>
    <t>Client was sitting at waiting area post vaccine when she alerted EMT  she was feeling nauseous. At 1009 EMT gave emesis bag in case she needed to vomit and client did shortly after. Client informed EMT this normally occurs to her after being vaccinated. EMT gave water and client kept in observation. At 1022 client stated feeling better and prior complaint had resolved. Vitals taken prior to leaving: pulse 59, alert and oriented, skin color normal, pupils equal and reactive to light. Client left facility with a steady gait at 1025</t>
  </si>
  <si>
    <t>1008838-1</t>
  </si>
  <si>
    <t>Hypermotility of boewls began 1-2 days after injection and has persisted for 8 days. No fever, chills sweats. Mo blood in stool or other discoloration. Profound gaseousness and flatus</t>
  </si>
  <si>
    <t>1008912-1</t>
  </si>
  <si>
    <t>Slight dizziness, blurry vision: immediate - 2 days after 1st vaccination Slight fatigue - 2 days - 5 days after 1st vaccination Sore,  swollen arm - 6 -10 days after 1st vaccination Increase in environmental allergic reactions (itchy eyes, runny nose) - 5 days after 1st vaccination until current Increase in food sensitivities (eczema, dry and cracked lips) - 5 days after 1st vaccination until current Sore, swollen arm - immediate - 2 days after 2nd vaccination Low-grade fever and intense fatigue - 1 day after 2nd vaccination Slight fatigue - 2-4 days after 2nd vaccination</t>
  </si>
  <si>
    <t>1008931-1</t>
  </si>
  <si>
    <t>day 1 - fever, pain in area of injection (shoulder); day 2 - fever, body aches, headache, fatigue, pain in area of injection (shoulder)</t>
  </si>
  <si>
    <t>1008945-1</t>
  </si>
  <si>
    <t>2-4-21: 1 hour after injection my legs were weak and I had balance issues. 2 hours later 99.1 temperature. Extremely sore right arm. 2-5-21: Next day felt weak and had diarrhea. 2-6-21: Diarrhea and hives on stomach and upper thighs. Swollen eyes. Sore right arm.</t>
  </si>
  <si>
    <t>1008955-1</t>
  </si>
  <si>
    <t>Sore arm starting ~2 hr after vaccine, lasting ~24-36 hours Headache, Fever (&gt;102-103F), &amp; Chills starting ~12 hr after vaccination and lasting ~12 hr</t>
  </si>
  <si>
    <t>1009033-1</t>
  </si>
  <si>
    <t>Migraine and body aches</t>
  </si>
  <si>
    <t>1009037-1</t>
  </si>
  <si>
    <t>Headache, body aches and chills.</t>
  </si>
  <si>
    <t>1009039-1</t>
  </si>
  <si>
    <t>Became ill at work and went home remainder of day.</t>
  </si>
  <si>
    <t>1009042-1</t>
  </si>
  <si>
    <t>Did not feel well, cold and shaky.</t>
  </si>
  <si>
    <t>1009128-1</t>
  </si>
  <si>
    <t>Eight days after my first Covid vaccine shot I got chills, joint pain (elbow and hip), pain on my right side (lung or  pancreas, or liver) and was extremely tired. I also lost my appetite and was a bit dehydrated. I had trouble sleeping. All of this lasted for about 48 hours. The tiredness cleared first. Then the joint pain about a day later. My appetite returned after about 48 hours. The right side pain, whatever it is, seems to be getting better, but very slowly. I am hoping it will be gone in another 48 hours. An online search revealed that these are possible side effects of the Maderna vaccine. I simply thought someone should be keeping track of this.</t>
  </si>
  <si>
    <t>1009298-1</t>
  </si>
  <si>
    <t>Fever 100.1 48 hours so far Sore arm Diarrhea  Nausea  Headache</t>
  </si>
  <si>
    <t>1009493-1</t>
  </si>
  <si>
    <t>RASH TO FACE, BACK, STOMACH, BILATERAL UPPER EXTREMETIES AND UPPER PART OP  LOWER EXTREMETIES</t>
  </si>
  <si>
    <t>1009520-1</t>
  </si>
  <si>
    <t>Severe 8-9/10 left arm pain, tenderness to palpation (around injection site), limited range of motion and stiffness, warmth lasting 5 days total. Arm pain and range of motion did not start improving until day 4. Improper vaccine administration - vaccine was injected too high, within the upper 1/3 of the arm.</t>
  </si>
  <si>
    <t>1009959-1</t>
  </si>
  <si>
    <t>About 3 days after initial side effects / dose (I. E. Nausea, muscle aches, swollen lymph nodes, chills for about 48 hours or less), I got a red itchy welt-like rash around the injection site and it's still there. First injection was in my right arm without side effects.</t>
  </si>
  <si>
    <t>1010077-1</t>
  </si>
  <si>
    <t>1st dose: soreness in upper right arm for 3-4 days, worst after sleeping/not moving 2nd dose: starting 7 hours post-vaccination - pain in joint, full body muscle aches, lethargy, headache; starting 24 hours later: fever spiked (100) - resolved within approximately 3-4 hours; remaining symptoms resolved at almost exactly 36 hours from when they started</t>
  </si>
  <si>
    <t>1010199-1</t>
  </si>
  <si>
    <t>Almost three weeks after the shot I had a half dollar size red spot on the arm. It is now going on 5 days and it is not as red, like it is disappearing.</t>
  </si>
  <si>
    <t>1010229-1</t>
  </si>
  <si>
    <t>Hives Started on R side of body and has spread to entire body.  All hives are itching, raised and warm.</t>
  </si>
  <si>
    <t>1010988-1</t>
  </si>
  <si>
    <t>Injection site had two nodules,nodules 2.5 inches then nodules became 4 inches; Injection site inflamed; Injection site raised; Lot of arm pain; Arm warm to touch; Headache; Vaccine given subcutaneously; Extreme fatigue; Joint pain; Muscle aches; Swelling at the injection site; Redness at the injection site; Red mark down the arm; A spontaneous report  was received from a 50-year old female consumer who received Moderna's COVID-19 vaccine (mRNA-1273) was given subcutaneously by the pharmacist resulting in the event and also experienced redness and swelling on the injection site, headache, fatigue, joint pain, red mark down the arm, lot of arm pain, arm was warm to touch, muscle aches, injection site had 2 nodules which got really red, injection site raised and inflamed.  The patient's current medical history was reported as allergic to Penicillin and Sulfa drugs. Concomitant medications were Vitamins.  On 13 Jan 2021, the patient received their first dose of two planned doses of MRNA-1273 (Lot Number: 041L20A) subcutaneously for prophylaxis of COVID-19 infection.  On 13th Jan 2021, the patient received the mRNA-1273 vaccine subcutaneously, which was told by another pharmacist. No treatment for the event was provided.  On an unknown date, she experienced redness and swelling on the injection site, headache, fatigue, joint pain, red mark down the arm, and muscle aches. By Day 7 these symptoms subsided. Treatment for the events were Ciprofloxacin, Benadryl and ice.  On 21st Jan 2021, she started to experience a lot of arm pain and arm was warm to touch. The injection site had 2 nodules, got red (a quarter of an inch). The nodules became 2.5 Inches after 8 hours which were raised and inflamed.   On 23rd Jan 2021, the area became 4 inches. Treatment for the event was Ciprofloxacin, Benadryl and ice.  Action taken with mRNA-1273 in response to the events was not reported.  The outcome of the event, Vaccine given subcutaneously was considered resolved.  The outcome of the events, redness and swelling on the injection site, headache, fatigue, joint pain, red mark down the arm were recovering/resolving.  The outcome of the events, lot of arm pain, arm was warm to touch, the injection site had 2 nodules, got red (a quarter of an inch), 8 hours later it was 2.5 Inches, raised and inflamed then the area became 4 inches was unknown.; Reporter's Comments: This case concerns a 50-year-old female patient with relevant medical history of allergy to Penicillin and Sulfa drugs. The patient reported Incorrect route of product administration and experienced non-serious expected events of Injection site swelling, Injection site erythema, Injection site pain, Erythema, Headache, Fatigue, Arthralgia, Myalgia, and non-serious unexpected events of Injection site warmth, Injection site nodule, Injection site inflammation, and Injection site reaction. The events of Injection site swelling, Injection site erythema, Erythema, Fatigue, Headache, Myalgia and Arthralgia occurred on an unknown date after receiving their first of two planned doses of mRNA-1273 (Lot #041L20A).  The events of Injection site pain, Injection site warmth, Injection site nodule, Injection site inflammation, and Injection site reaction occurred approximately eight days after receiving their first of two planned doses of mRNA-1273 (Lot #041L20A). Treatment for the events were Ciprofloxacin, Benadryl and ice. Based on the current available information and temporal association between the use of the product and the onset of the events, a causal relationship cannot be excluded and the events are considered possibly related to the vaccine. Of note, patient's medical history of allergy to Penicillin and Sulfa drugs is considered a risk factor.</t>
  </si>
  <si>
    <t>1011027-1</t>
  </si>
  <si>
    <t>Initial onset at time listed- fever, severe myalgias, rigors, sweating, headache, anorexia, thirst, lethargy. Felt like severe flu. No pulmonary symptoms or GI symptoms.  Symptoms improved with first ibuprofen dosing on 6Feb2021. Fever and myalgias recurred after Ibuprofen dosing subsided evening of 6 Feb2021. Full resolutions of symptoms on 8Feb2021</t>
  </si>
  <si>
    <t>1011366-1</t>
  </si>
  <si>
    <t>Severe Fatigue, Severe Muscle and Joint pain, headache, nausea, low dose fever, 4 days after. Symptoms are not subsiding.</t>
  </si>
  <si>
    <t>1011423-1</t>
  </si>
  <si>
    <t>Left arm soreness, chills, low grade fever, nausea, dizziness, fatigue/lethargic.  All symptoms went away on 02/5/2020 except dizziness. Dizziness went away on 02/06</t>
  </si>
  <si>
    <t>1011470-1</t>
  </si>
  <si>
    <t>Redness and swelling at the  injection site   and itching.</t>
  </si>
  <si>
    <t>1011513-1</t>
  </si>
  <si>
    <t>Soreness around the shot area.   The Majority of the soreness went away in 2 days.</t>
  </si>
  <si>
    <t>1011822-1</t>
  </si>
  <si>
    <t>Red pruritic rash surrounding vaccination site.</t>
  </si>
  <si>
    <t>1011909-1</t>
  </si>
  <si>
    <t>For 2 days post injection, I only had injection site pain. Starting the third day, I have had itching in both arms and both legs. It is always present. I try hard not to scratch. Applying topical emollients has yielded minimal benefit. I have been reluctant so far to take Benadryl.</t>
  </si>
  <si>
    <t>1011995-1</t>
  </si>
  <si>
    <t>felt like i had covid all over again, severe head and body ache, chills, fatigue, nausea</t>
  </si>
  <si>
    <t>1012542-1</t>
  </si>
  <si>
    <t>Inflammatory reaction; Pain in her shoulder; Tingling in fingers; Diarrhea; Headache; Nausea; Inflammatory reaction with swelling, redness and heat; Inflammatory reaction with swelling, redness and heat; Induration to her arm; Sub q injection; A spontaneous report was received from a physician assistant concerning a female patient who received Moderna's COVID-19 vaccine (mRNA-1273) and experienced sub q injection, nausea, headache, diarrhea, significant swelling, redness and induration in her arm, inflammatory reaction, pain in her shoulder and tingling in her fingers.   The patient's medical history was not provided. No concomitant product use was reported.  On 13 Jan 2021, the patient received their first of two planned doses of mRNA-1273 (Lot number: 041L20A) for prophylaxis of COVID-19 infection.   On 13 Jan 2021, the patient was given the injection in the posterior lateral arm and it appeared to have been given subcutaneously.  On 14 Jan 2021, the patient was nauseated, had a headache, diarrhea, and significant swelling with redness and induration to her arm. The skin reaction resolved on day 8, however it returned on day 9 at which point she visited her family practice.   On 22 Jan 2021, she had an inflammatory reaction with swelling, redness and heat for which she was given diphenhydramine and loratadine. The patient also complained of pain in her shoulder and tingling in her fingers.   Action taken with mRNA-1273 in response to the events was not provided.   The outcome of the event, sub q injection, was considered resolved on 13 Jan 2021. The outcome of the events, nausea, headache, diarrhea, significant swelling, redness and induration in her arm, inflammatory reaction, pain in her shoulder and tingling in her fingers, was unknown.; Reporter's Comments: This case concerns a female patient of unknown age. The medical history is not provided. The patient experienced non-serious unexpected events of Incorrect route of product administration, Paraesthesia, Diarrhea, Inflammation, and non-serious expected events of Injection site induration, Injection site swelling, Injection site erythema, Arthralgia, Headache and Nausea. The events of Injection site induration, Injection site swelling, Injection site erythema, Diarrhea, Headache and Nausea occurred approximately one day after receiving their first of two planned doses of mRNA-1273 (Lot #041L20A).  The events of Inflammation, Paresthesia and Arthralgia approximately nine days after receiving their first of two planned doses of mRNA-1273 (Lot #041L20A). Treatment included diphenhydramine and loratadine. Based on the current available information and temporal association between the use of the product and the onset of the events, a causal relationship cannot be excluded and the events are considered possibly related to the vaccine.</t>
  </si>
  <si>
    <t>1012551-1</t>
  </si>
  <si>
    <t>Recalled product administered; Red egg shaped mush on arm; A spontaneous report was received from a consumer who was a female patient who received Moderna's COVID-19 vaccine (mRNA-1273) and experienced the events, recalled product administered and red egg shaped mush on arm.  The patient's medical history was not provided. Concomitant product use, within two weeks of vaccine administration included, pneumococcal vaccine polyvalent.  On unknown date, the patient received their first of two planned doses of mRNA-1273(Lot number: 041L20A) intramuscularly for prophylaxis of COVID-19 infection. Vaccine lot 041L20A was recalled.  On 02 Feb, almost two weeks after vaccine administration, the patient reported a red egg shaped mush on her arm that was not painful. Patient believed this was due to her physician not waiting two weeks until administering her pneumococcal vaccine polyvalent.  Action taken with mRNA-1273 in response to the events was not reported.  The outcome of the event, recalled product administered, was considered resolved. The outcome of event, red egg shaped mush on arm, was considered not resolved.; Reporter's Comments: This case concerns a female patient, who experienced a product administration error - recalled product administered and a non-serious unexpected event of rash on arm. There was no AEs associated with product administration error- recalled product administered . However, the event of rash on arm occurred 2 weeks after mRNA-1273 (Lot# 041L20A) administration. Based on the current available information and temporal association between the use of the product which is recalled vaccine and the start date of the event rash on arm , a causal relationship cannot be excluded, noting the concomitant use of pneumococcal polyvalent vaccine.</t>
  </si>
  <si>
    <t>1012620-1</t>
  </si>
  <si>
    <t>This individual tested positive for Covid 19 seven days post first dose of Moderna Covid vaccine.  The patient experienced mild cold symptoms such as nasal congestion.</t>
  </si>
  <si>
    <t>1012666-1</t>
  </si>
  <si>
    <t>1/20/2021 03:30 am ibuprofen taken for arm pain due to injection 1/30/2021 05:00 pm Injection site round, red, itchy rash. applied hydrocortisone cream  1/31/2021 10:02 pm injection site is still raised, painful, and itchy. 2/5/2021 05:27 pm slightly raised, red bump that is about 4 inches in diameter. It's a very distinct raised circle and has still been itching when her hair rubs over it. It's slightly warm to the touch. 2/6/2021 04:44 pm are of injection site as large today as yesterday, but hasn't gotten worse.</t>
  </si>
  <si>
    <t>1012674-1</t>
  </si>
  <si>
    <t>Multiple Flu/Common Cold-like symptoms beginning 1/31 and continuing through 2/8: Mild headache, sore throat, shortness of breath, chills, fever, cough, chest/sinus congestion, fatigue. Fever began on  Wednesday 02/03 and ended on  Saturday 02/06. Fever max unknown, but suspected in the 102 range. There has been no fever for the last 48 hours but there is lingering chest/sinus congestion, fatigue.</t>
  </si>
  <si>
    <t>1012718-1</t>
  </si>
  <si>
    <t>pt states after getting  vax on 2/6/2021 he got and itchy feeling around injection site.  On 2/7/2021 the pt noticed a 3x3 red, swollen area around injection site and hot to the touch.  Pt also had a tender spot under his right eye.  Pt states he does not have a temp.  Pt has not contacted his PCP yet but will if his symptoms do not subside.</t>
  </si>
  <si>
    <t>1012750-1</t>
  </si>
  <si>
    <t>Chills Muscle aches Joint pain, specifically lower back and right hand long finger headache photophobia redness at injection site itching at injection site hard lump at injection site slight nausea fatigue</t>
  </si>
  <si>
    <t>1012810-1</t>
  </si>
  <si>
    <t>After receiving my second does on Friday 2/5/21. I started to have symptoms the day after injection, Sat 2/6/21, I felt uncomfortable like I had a fever, but I didn't have a fever. My temperature is only 98 degrees. Later on Sat 2/6/21 around 5 pm I started to feel like I have a cold and tire and very uncomfortable all my body including my muscles. I slept it off. I felt better the next day on Sunday 2/7/21. However, I still had soreness at the injection area on Sunday 2/7/21. I felt a lot better on Mon 2/8/21, but still have a little bit of nausea once awhile.</t>
  </si>
  <si>
    <t>1012849-1</t>
  </si>
  <si>
    <t>Unusual taste in mouth, throat tightening within 30 mins of vaccination. SX resolved with Benadryl 25mg PO x 1</t>
  </si>
  <si>
    <t>1012925-1</t>
  </si>
  <si>
    <t>sore, red arm at site of injection. went away the next day but on 1/24/21 redness came back and moved down arm. Can't raise it above her head.</t>
  </si>
  <si>
    <t>1013020-1</t>
  </si>
  <si>
    <t>I received the vaccine on 01/13/2021. On 01/21/21, I noticed several hives on the anterior part of my neck along with itching of that area. On 01/22/21, the hives were gone upon waking, but returned that evening in the same spot, anterior portion of neck. I awoke on 01/23/21 and no hives were present. Later in the day I notice a flattened hive like rash by the injection site, on my upper shoulder, and the anterior part of my chest. This rash became more defined on the 01/24/21 and lasted through 01/26/21.</t>
  </si>
  <si>
    <t>1013111-1</t>
  </si>
  <si>
    <t>Arm was slightly itchy, so I scratched it. Within a few hours, I looked at it and it was red and slightly raised. I experienced pain, itchiness, swelling and redness at the injection site. I emailed my doctor on 2/2/2021, and she said to take Benadryl and put cortisone cream on it. I began taking Benadryl and put calamine lotion on the site.  The itchiness, swelling and pain subsided after 2-3 days, but I still feel a slight irritation at the site and intermittent itchiness.</t>
  </si>
  <si>
    <t>1013163-1</t>
  </si>
  <si>
    <t>Began having chest pain upon deep breathing approximately 12 minutes after administration. BP 142/82 HR 66, appeared flushed, but denied dizziness or lightheadedness, states pain 3-4/10. Refused ambulance. Taken to clinic by car. Provider advised that patient be evaluated at ER, patient transported to ER via ambulance. Seen in ER and discharged later that evening.</t>
  </si>
  <si>
    <t>1013165-1</t>
  </si>
  <si>
    <t>One &amp; a half inch red area around injection site noticed the next day. Red area still present after 4th day. Headache, fatigue and sore arm.</t>
  </si>
  <si>
    <t>1013298-1</t>
  </si>
  <si>
    <t>On 1/30 I woke up to an itchy injection site.  My arm hurt and soon followed tingling in the area.  About 3 days later I called my Dr.  he asked me all kinds of questions and thought the man who gave me injection, which really hurt might have gotten a nerve, but I told him I?d gotten the shot on the 11th.  He eliminated that theory. He then asked if it went all the way down my arm to my hand, I said yes. Asked if there was any weakness, I said no. Other symptoms? No I said fever? No.  It still tingles as of today when I got my 2nd shot in my other arm.</t>
  </si>
  <si>
    <t>1013300-1</t>
  </si>
  <si>
    <t>Hypertension with BP initially 170/120 and headache</t>
  </si>
  <si>
    <t>1014409-1</t>
  </si>
  <si>
    <t>I experienced a delayed hypersensitivity reaction (""COVID arm"") after receiving the first Moderna COVID vaccine (1/20/21). Exactly one week after being vaccinated (1/27/21, ~6:30 PM), my arm began to swell up again at the vaccination site and was itchy, warm, and red. The maximum diameter of the swelling was ~12cm. My axillary lymph nodes were also swollen and painful. This lasted for ~8 days with symptoms improving as time went on.""</t>
  </si>
  <si>
    <t>1014425-1</t>
  </si>
  <si>
    <t>Moderna COVID?19 Vaccine EUA Injected at 8:20 am; 3+ hours later excruciating pain, rapid onset, at injection site.  Continued unabated until treating with ibuprofen 600mg at 12;30 pm.  Continued nsaid therapy until the following morning, with relief but not elimination of pain.  Unable to lift right arm to horizontal, or to use the arm to lift or carry anything over a pound or so.  Has continued to present, although mostly reduced as of today.  Issues with sleeping, as pain increased with prone position and inactivity.  Other attempts at reducing pain and soreness have included light exercise and stretching.</t>
  </si>
  <si>
    <t>1014701-1</t>
  </si>
  <si>
    <t>severe chills and shaking lasted about 4-5 hours; fever of 101-102 degrees; severe headache lasted about 8-10 hours; these symptoms started approximately 12 hours after vaccine received;</t>
  </si>
  <si>
    <t>1014719-1</t>
  </si>
  <si>
    <t>Onset of hives to right side of face 10 minutes post vaccination. Localized with no other symptoms.</t>
  </si>
  <si>
    <t>1014737-1</t>
  </si>
  <si>
    <t>the day of the injection arm pain at injection site.  Later at 1:00am I had body ache, muscle and joint pain and fatigue. On following day  early in the evening I lost the ability total ability to speak.  I had a severe stutter. I was rushed to the hospital via ambulance.  I remained in the hospital and was released on Feb. 8</t>
  </si>
  <si>
    <t>1014785-1</t>
  </si>
  <si>
    <t>Fever, chills, flu like symptoms, diffuse body ache,  malaise.  Lasted 1 day</t>
  </si>
  <si>
    <t>1014877-1</t>
  </si>
  <si>
    <t>Dizzy - BP 114/85 (pulse 68); improved with water. MD speculated vasovagal reaction.</t>
  </si>
  <si>
    <t>1015102-1</t>
  </si>
  <si>
    <t>Flushed, post-vaccine. Felt weak and dehydrated after standing outside. BP 170/96, HR 100, O2 sat 96%. BP 142/95, HR 88, O2 sat 96%.</t>
  </si>
  <si>
    <t>1015134-1</t>
  </si>
  <si>
    <t>My arm  has been swollen and red in the injection site for 11 days now.  It itches too. No other side effects. It has been a constant.  Clinic recommended  heat pack and benadryl today. I talked with someone and he explained it is a continued reaction to the shot. I then called the clinic and they gave me the above suggestions.</t>
  </si>
  <si>
    <t>1015154-1</t>
  </si>
  <si>
    <t>Dizzy, anxious, and flushed after the vaccine. BP 160/93, pulse 86; repeat BP 157/90 (pulse 84); O2 sat 98%-100%.  Improved with water.</t>
  </si>
  <si>
    <t>1015415-1</t>
  </si>
  <si>
    <t>Large red welt started after vaccination and continued to get bigger. An outer raised ring formed and it became itchy. This lasted weeks. Additionally the glands under my left arm became  swollen and made my left arm hard to use. The redness in the location resolved with oral &amp; topical benedryl and time but it left a depressed and bruised area in the tissue that is still there. I contacted my PCP on 2/4/21 and was seen by him virtually to ensure it was safe to get the second vaccine on 2/6/21.  He assured me it was  safe and  I received that  2nd dose on Saturday and have NOT yet experienced the large red welt/hive or symptoms yet that I did with the first dose.</t>
  </si>
  <si>
    <t>1015693-1</t>
  </si>
  <si>
    <t>Vaccine #1: Sore, tender at injection site. Symptoms start two hours post injection and resolved 24 hours post injection. No treatment.   Vaccine #2: Sore, tender, swollen at injection site;  headache; body aches; chills; fatigue. Symptoms started 2-3 hours post injection and resolved 43 hours after symptoms started. No treatment.</t>
  </si>
  <si>
    <t>1015865-1</t>
  </si>
  <si>
    <t>100.9 fever Chills Violent shakes   Nausea  Arm pain</t>
  </si>
  <si>
    <t>1015899-1</t>
  </si>
  <si>
    <t>After the second dose, the next morning I had a low grade fever and slight headache. But extreme pain in my bones. It felt like they were all about to break. As well as extreme pain at he injection site. Symptoms lasted roughly 12 hours. Now 6 days after the vaccine, I am still having whiplash like neck pain.</t>
  </si>
  <si>
    <t>1016230-1</t>
  </si>
  <si>
    <t>Itchy, and red blotches at injection site. Swollen and very hot. All 10 days later.</t>
  </si>
  <si>
    <t>1016275-1</t>
  </si>
  <si>
    <t>Very bad injection site arm pain starting 4 pm 2/08 and continues. Sever chills started 2 am 2/09/21, stopped 8 am 2/09. Fever of 100 started about 5am 2/09 and continues. Very bad whole body aches started 1am 2/09 and continues.</t>
  </si>
  <si>
    <t>1016676-1</t>
  </si>
  <si>
    <t>Fever 100, muscle ache, malaise</t>
  </si>
  <si>
    <t>1016688-1</t>
  </si>
  <si>
    <t>Minor soreness in left arm and hard lump in injection area continues after 8 days. Red rash, circular area about 3-4 inch circle and is itchy. Rash developed 9 days after injection.</t>
  </si>
  <si>
    <t>1016711-1</t>
  </si>
  <si>
    <t>Missouri</t>
  </si>
  <si>
    <t>headache, elevated temperature, chills, body aches, extreme fatigue</t>
  </si>
  <si>
    <t>1016746-1</t>
  </si>
  <si>
    <t>2/9/21 0800 Pt called regarding delayed rxn to vaccine moderna. Pt rcv'd moderna 2nd dose on 2/5/21 and developed sx's 2/6/21 around 1700-1800. Pt contacted PCP. PCP stated it was a delayed rxn to vaccine. PCP informed pt to tx with tylenol, ibuprofen, benadryl and cold compress. PCP also informed pt to go to ED for anaphylaxis sx's.  Pt reports hx of rxn to previous vaccination. Pt stated 1st vaccination of moderna was not severe. Pt sx's verbally reported following 2nd moderna dose:  -swollen lymph nodes in neck and axillary region -streaking on arm of injection -rash on arm of injection -fevers 101-102 -chills -diarrhea -H/A -Muscle pain -ear pain and swelling</t>
  </si>
  <si>
    <t>1016849-1</t>
  </si>
  <si>
    <t>Red inflamed rash from shoulder to elbow</t>
  </si>
  <si>
    <t>1016974-1</t>
  </si>
  <si>
    <t>Mild arm pain, insomnia, fever/chills, fatigue.</t>
  </si>
  <si>
    <t>1017256-1</t>
  </si>
  <si>
    <t>Very sore L arm, red patch over upper arm, headache, low grade fever, chills</t>
  </si>
  <si>
    <t>1017263-1</t>
  </si>
  <si>
    <t>1017277-1</t>
  </si>
  <si>
    <t>Fever, body aches, difficulty breathing and right lung hurt</t>
  </si>
  <si>
    <t>1017414-1</t>
  </si>
  <si>
    <t>Caused my breathing to be erratic, heart rate increased about 15% and Glucometer readings increased 50-70 points each reading. Breathing/heartrate has gotten better and sugars are almost back to my normal readings.</t>
  </si>
  <si>
    <t>1017426-1</t>
  </si>
  <si>
    <t>2 days after shot developed painful rash to chest which resolved with topical steroids.  4 days - 2 weeks after developed itchy raised plaques approx 1 cm diameter scattered on the neck.</t>
  </si>
  <si>
    <t>1017453-1</t>
  </si>
  <si>
    <t>chills, fever, body ache, headache, weakness   redness and swelling of right arm</t>
  </si>
  <si>
    <t>1017479-1</t>
  </si>
  <si>
    <t>?Covid Arm? Three inch circular redness, slight itching</t>
  </si>
  <si>
    <t>1017484-1</t>
  </si>
  <si>
    <t>Day 12 post-vaccine - both arms red and swollen, swelling in extremities, irritation in vagina.  Swelling worse in Right arm.  Both legs had rashes, particularly the knees, feet red to the end of the toes.  Top of legs were extremely dark. The symptoms are still present as of 2/9/2021</t>
  </si>
  <si>
    <t>1017494-1</t>
  </si>
  <si>
    <t>weakness, clammy, low blood kpressure,           treated with rest and hydration  sudden wide spread red rash with severe itching on day 3         treated with steroid injection, Benadryl and steoid cream</t>
  </si>
  <si>
    <t>1017588-1</t>
  </si>
  <si>
    <t>Fever/chills/muscle aches/GI symptoms. Pain in shoulder, painful to rotate.</t>
  </si>
  <si>
    <t>1017598-1</t>
  </si>
  <si>
    <t>Fever, body aches, HA, nausea, heart palpitations.</t>
  </si>
  <si>
    <t>1017605-1</t>
  </si>
  <si>
    <t>3hrs after administration: headache, neck pain, myalgias. 6hrs: myalgias worsen, chills, fever, night sweats. The next morning: fever, nausea, myalgias, chills, fever, generalized weakness, night sweats,nausea.Day two  post vaccination, afebrile, myalgias continued. Day three symptom free</t>
  </si>
  <si>
    <t>1017610-1</t>
  </si>
  <si>
    <t>Sore arm, sweats, chills, nausea, feels horrible.</t>
  </si>
  <si>
    <t>1017631-1</t>
  </si>
  <si>
    <t>HA, nausea, body aches, very sore arm. Worse on day 2.</t>
  </si>
  <si>
    <t>1017659-1</t>
  </si>
  <si>
    <t>Slight nausea, fever of 102, severe chills, sever aches and joint pain.</t>
  </si>
  <si>
    <t>1017674-1</t>
  </si>
  <si>
    <t>Hot/swollen/red arm. Chills and general fatigue.</t>
  </si>
  <si>
    <t>1017688-1</t>
  </si>
  <si>
    <t>Chills, nausea, intestinal cramping, low grade fever and body aches.</t>
  </si>
  <si>
    <t>1017710-1</t>
  </si>
  <si>
    <t>Pt called office and an apt was made to see Dermatologist. Pt. c/o scattered , red plaques on his trunk , upper and lower extremities 3 mornings after his shot. Pt denied any itching</t>
  </si>
  <si>
    <t>1017714-1</t>
  </si>
  <si>
    <t>pain in arm, fever, chills.</t>
  </si>
  <si>
    <t>1017730-1</t>
  </si>
  <si>
    <t>Low temp, chills, HA, muscle pain, fatigue.</t>
  </si>
  <si>
    <t>1017732-1</t>
  </si>
  <si>
    <t>On 2/4/21 had a seizure which he has not had in 16 years.  He then started to get really tired, and still having that today 2/9/21.   Had the feeling of having a heavy flu.   No treatment, no other seizures.</t>
  </si>
  <si>
    <t>1017925-1</t>
  </si>
  <si>
    <t>Bright red, itchy, 2-3 inch spot by injection site 8 days after injection.  Slowly fading away.</t>
  </si>
  <si>
    <t>1017966-1</t>
  </si>
  <si>
    <t>12:45 Patient states he felt ""dizzy and tired"" immediately after the vaccine -  RN placed him in the recliner. Vitals at 12:47 150/72, HR 52, O2 99%. No other complaints. Dizziness subsided at 12:55.""</t>
  </si>
  <si>
    <t>1017996-1</t>
  </si>
  <si>
    <t>approximately 1 week after receiving the vaccine the patient developed a rash on her arm, it started as a small annular rash close to her left bicep. It has since spread to cover her deltoid. The rash is not warm or swollen or tender to palpation, she denies any other ill symptoms or fevers.  There is no lymphadenopathy in that arm.</t>
  </si>
  <si>
    <t>1018107-1</t>
  </si>
  <si>
    <t>Adverse event: Within minutes of the patient receiving the Moderna vaccine she became dizzy and then began coughing. Following those symptoms, patient then began having difficulty swallowing and breathing. Treatment: Patient was given water for her cough. When she could not tolerate PO fluid it was decided to take her to the hospital ED. Outcome: Patient was treated with Benadryl, Solumedrol, and Pepcid. She was monitored and released from the ED to home with follow-up with her PCP.</t>
  </si>
  <si>
    <t>1018133-1</t>
  </si>
  <si>
    <t>Patient experienced breathing problems beginning 4 days after vaccine administration and continuing for another day.  Patient went to an urgent care clinic and was given a prednisone shot.</t>
  </si>
  <si>
    <t>1018162-1</t>
  </si>
  <si>
    <t>I developed a bruise in my right upper arm with a hard knot in it.  I do not remember hitting or hurting my arm.</t>
  </si>
  <si>
    <t>1018193-1</t>
  </si>
  <si>
    <t>Tired, change of gait, temp of 102.2 7pm</t>
  </si>
  <si>
    <t>1018243-1</t>
  </si>
  <si>
    <t>Pain in the right arm, cascading up the neck and down to the elbow from the injection site.  Worst post vaccination pain I have ever had, and I have received rabies, anthrax, and yellow fever vaccinations.  Generalized fatigue and malaise from mid day of the injection through the following day.</t>
  </si>
  <si>
    <t>1018259-1</t>
  </si>
  <si>
    <t>A week after I recieved the shot I started coughing and feeling terrible. That lasted for 1 day, however, my arm developed a large rash. It is now 2/09/2021 and the rash is still on my arm.</t>
  </si>
  <si>
    <t>1018268-1</t>
  </si>
  <si>
    <t>Patient says that a couple of days after receiving her vaccine, her arm became red and swollen and hot to the touch on the upper part of her arm (elbow to shoulder) where she had received the injection. She went to see her doctor who told her that he also had 2 other patients come in who had received their COVID vaccines around the same time as the patient did who had the same symptoms (they received their vaccines from other clinics - not our pharmacy). Patient does not currently have any symptoms. Treatment is unknown.</t>
  </si>
  <si>
    <t>1018425-1</t>
  </si>
  <si>
    <t>Redness below injection site appeared next day, but disappeared within 3 days.   I thought it might be adhesive reaction.  This evening itchy spot appeared at that same location (size  9 X 3 cm) - small red raised dots within.</t>
  </si>
  <si>
    <t>1018569-1</t>
  </si>
  <si>
    <t>Rash on left  arm seven days post vaccine, then rash on right arm 11 days post vaccine then rash on abdomen 14 days post vaccine. Wide spread itching still 19 days post vaccine</t>
  </si>
  <si>
    <t>1018634-1</t>
  </si>
  <si>
    <t>Right side of my tongue felt tingly and numb as soon as I arrived to my car about a 2-3 minute walk after 15 minute observation.  It has been  23 1/2 hrs since vaccine and feeling is just going away.</t>
  </si>
  <si>
    <t>1018637-1</t>
  </si>
  <si>
    <t>Vertigo: extreme dizziness, room spinning, double vision started the morning after the vaccination. Went to ER. They did a CT and blood tests. Covid-19 test neg. First week extreme vertigo persisted. Saw my primary care physician. He suggested not to get the 2nd dose. 2nd week, some days are better, some days are worse. During bad flares I use a cane and sometimes hold on to another person as well.</t>
  </si>
  <si>
    <t>1018738-1</t>
  </si>
  <si>
    <t>Swelling throat; BP 120/74, pulse 74, O2 sat 99%. Benadryl 25 mg PO given, then Benadryl 50 mg IM. Patient stabilized.</t>
  </si>
  <si>
    <t>1018755-1</t>
  </si>
  <si>
    <t>Shaking chills, cold extremities, livedo reticularis on the thighs, lasted about 2 hours on the night of vaccination. Treated with tylenol. The next afternoon, he had documented ventricular tachycardia and his defibrillator fired 4 times in 1 hour, requiring EMS activation and hospitalization. His last ICD firing prior to that (only once)  was in August 2020 and prior to that more than 2 years of no ICD firing.</t>
  </si>
  <si>
    <t>1018780-1</t>
  </si>
  <si>
    <t>Red ring around injection site, itchy, splotchy and warm to the touch.</t>
  </si>
  <si>
    <t>1018789-1</t>
  </si>
  <si>
    <t>Facial/body itching, redness of skin; itching decreased after Benadryl 50 mg was given. Went to ED.</t>
  </si>
  <si>
    <t>1019330-1</t>
  </si>
  <si>
    <t>fever, chills, myalgia, irresistible cough (dry cough) for 5 days now. rash below the injection site, painful skin to touch</t>
  </si>
  <si>
    <t>1019436-1</t>
  </si>
  <si>
    <t>Hives appeared on upper body, arms, face, shoulders &amp; chest 9 days after injection. I put Benadryl lotion for itching. Hives gone the next morning but reappeared 2days later, although not nearly as severe.</t>
  </si>
  <si>
    <t>1019438-1</t>
  </si>
  <si>
    <t>Patients face became itchy and red. Patient was treated with 25mg oral Benadryl and symptoms resolved within 1 hour</t>
  </si>
  <si>
    <t>1019545-1</t>
  </si>
  <si>
    <t>Patient had tightening of the throat and was treated with 25mg oral Benadryl. Issue resolved in thirty minutes.</t>
  </si>
  <si>
    <t>1019571-1</t>
  </si>
  <si>
    <t>Patient reported nausea and was treated with Zofran ODT 4mg x 2.  Resolved in 30 minutes.</t>
  </si>
  <si>
    <t>1019585-1</t>
  </si>
  <si>
    <t>Patient experienced swelling in face hands and arms. Patient was treated with 50mg IM Benadryl and issue resolved in 20 minutes.</t>
  </si>
  <si>
    <t>1019590-1</t>
  </si>
  <si>
    <t>Fever (102.0 F).  Chills.  Headache.  Body aches.  Skin sensitivity to touch.  Rash.  Painful large hive-like welts.    Fever, chills, body aches lasted about 12 hours.  Rash/hives still present after 1 week.</t>
  </si>
  <si>
    <t>1019730-1</t>
  </si>
  <si>
    <t>Developed Bell's Palsy (left side).  First episode of Bell's palsy</t>
  </si>
  <si>
    <t>1019776-1</t>
  </si>
  <si>
    <t>Pt received vaccine in left deltoid  12:09 p.m. @ 12;25 pt reported feeling nauseated.  Given water and pt started coughing.  Reported feeling slightly SOB.  B/P 142/90. HR 87. Breath sounds slightly decreased on expiration.  Reports mild headache. Positive rhinorrhea. Given 50 mg Benadryl PO once @ 12:35 p.m.  No angioedema. 12:47 p.m. breath sounds clear.  Reports symptoms seem to be resolving.  Cough resolved.  Continued to monitor.  1300 much improved.  Denies any symptoms.  HR 68; B/P 122/80.  Instructed to f/u with PCP.    #  21 Below:   Evaluated by NP @ Vaccine Site</t>
  </si>
  <si>
    <t>1019985-1</t>
  </si>
  <si>
    <t>(first dose) Tenderness at injection site, subsequent joint and muscle pain (first 24 hours), lethargy (second 24 hours); (second dose) tenderness at injection site, much greater pain on right side of body (first 24 hours), nausea, fever, lose of appetite, greater lethargy which included sleeping for 20 hours following  the injection, dizziness (second 24 hours).  In both cases, symptoms were gone by third day. One dose of 25 mg Tramadol were taken to relieve pain after first injection, two doses of 25 mg Tramadol were taken to relieve pain after second injection.</t>
  </si>
  <si>
    <t>1020006-1</t>
  </si>
  <si>
    <t>Chills, fever shivering, also has headache , body aches which is continuing.  Sweating during night, continuing today..</t>
  </si>
  <si>
    <t>1020073-1</t>
  </si>
  <si>
    <t>One week after the vaccine was given, I suffered from a rash at the injection site. It was not itchy just red and warm to the touch. I had no fever or any other symptoms. A week after this (1/25) I suffered from an irresistible itch on my upper inner thighs and groin area (external, vulva) and on my chest between and under the breasts. I scratched and it made the area swollen, red and raw. I have taken Benadryl and that helped calm the swelling and itching. I've applied creams, petroleum jelly, coconut oil and keep the area clean. As of today (2/10) I have no swelling but my upper inner thighs are still red and peeling skin, I still suffer from itchiness but it's tolerable. Chest area rash has diminished.</t>
  </si>
  <si>
    <t>1020161-1</t>
  </si>
  <si>
    <t>Cellulitis; A spontaneous report was received from a 75-year-old female patient who received Moderna's COVID-19 Vaccine (mRNA-1273) and developed cellulitis.   The patient's medical history was not provided. Products known to have been used by the patient, within two weeks prior to the event, included levothyroxine, clopidogrel, rosuvastatin, vitamin D, and zinc.   On 14 Jan 2021, approximately one week prior to the onset of the event, the patient received their first of two planned doses of mRNA-1273 (Lot number: 041L20A) intramuscularly in the left arm for prophylaxis of COVID-19 infection.   On 21 Jan 2021, the patient developed cellulitis.   On 24 Jan 2021, the patient was seen in urgent care and given antibiotics for the cellulitis infection.   Action taken with mRNA-1273 in response to the event was not reported.   The outcome of the event, cellulitis, was unknown.; Reporter's Comments: This spontaneous report concerns a 75-year-old female patient on blood thinners who experienced a serious event of cellulitis approximately 1 week after the administration of the first dose of the mRNA-1273 vaccine (Lot #: 041L20A, expiration date-Unknown).  Treatment given include an unspecified antibiotic, and outcome is unknown.  Based on the information provided, which includes a temporal association between the reported event and the administration of mRNA-1273 vaccine, a causal association cannot be excluded. Causality is confounded by the patient's advanced age.</t>
  </si>
  <si>
    <t>1020292-1</t>
  </si>
  <si>
    <t>Reports headache &amp; chronic HTN immediately after receiving dose #2. States HTN was managed by medication prior to receiving dose #2. Now Blood pressure runs 151/79 with persistent headache. Referred her to f/u with PCP.</t>
  </si>
  <si>
    <t>1020378-1</t>
  </si>
  <si>
    <t>Nine days after receiving the vaccine, I got a rash on my left upper arm at the site of the shot. It grew steadily bigger and itched and went away in about week. I used hydorcortizone cream to relieve the itching.</t>
  </si>
  <si>
    <t>1020398-1</t>
  </si>
  <si>
    <t>Rash onset 48 hours after vaccine. Moderate, pruritic, maculopapular, starting on hands, bilateral, gradually spread up both arms, then anterior trunk, then shins over course of many days, then fading in reverse fashion, now 2 weeks post vaccine with mild lingering on arms</t>
  </si>
  <si>
    <t>1020500-1</t>
  </si>
  <si>
    <t>Moderna COVID-19 Vaccine EUA Four hours after receiving my second vaccination, I became very fatigued and and took a three hour nap.  When I woke up around 4 pm, I was still very tired and my  head felt like it was in a fog.  Around 5 pm I started to have the chills with body aches, my skin became very sensitive to touch-like almost a raw sand paper feeling. These symptoms progressively got worse as the night went on and I would have intermittent zinger like head pain in different areas of my head. By 8 pm, I was in pretty rough shape with and I checked my temperature and I had an oral temperature of 101 degrees. I then took 625mg Tylenol and when to bed with multiple layers on because my chills were so intense.  I woke up around midnight with extreme chills again and took more Tylenol. My nights sleep was very restless and didn't sleep much even though I was so exhausted.  The next morning, I still had the chills with a low grade temp and  body aches and was very tired but it was not as bad as the day before.   My symptoms remained the same throughout the day and were getting better as the day went on. That night, I found a rash all over my body especially on my inner arms by the  creases of my elbow and behind my knees, I also had a speckled rash on my abdomen and upper legs. I took 25mg of Benadryl and woke up the next day (2/10/21) with a faint rash that is slowly disappearing as the day goes on. Also, the I am still feeling some fatigue and body aches in my back.</t>
  </si>
  <si>
    <t>1020513-1</t>
  </si>
  <si>
    <t>benadryl and IV fluids (N/S) 1000ml</t>
  </si>
  <si>
    <t>1020544-1</t>
  </si>
  <si>
    <t>customer works at a physician office and the doctor called to let  us know that the customer received a booster dose of the moderna and has a warm red patch at the site of injection.</t>
  </si>
  <si>
    <t>1020547-1</t>
  </si>
  <si>
    <t>1st event: 5 hours to 36 hours after first dose (Symptoms: Arm Pain, Joint Pain, Muscle Aches, Fever (101.4 - highest))   2nd event: Started 2/5/2021 and continuing until today 2/10/2021; (Symptoms: Joint Pain, Fever (101.6 - highest on 02/06/2021), Muscle Aches, Extreme Fatigue)</t>
  </si>
  <si>
    <t>1020633-1</t>
  </si>
  <si>
    <t>Severe headache and 24hrs later growing eye pain and noticeable redness in right eye (first time experience)</t>
  </si>
  <si>
    <t>1020700-1</t>
  </si>
  <si>
    <t>1417 assoc c/o left arm tingling. observed by vaccination team 1425 assoc c/o left arm, left chest, and lips tingling 1430 vitals- pulse 91 b/p 120/80 O2 100%. tongue visibly swollen. 1435 given oral benadryl dose unknown 1439 pulse 102 b/p 130/90 O2100% room air. assoc advised the team she was just finishing 21 hr shift 1442 noted swelling in tongue decreased. team delivered O2 2L NC. assoc developed rigors, rapid response team called. assoc c/o chest pressure. team administered Epiniphren 0.3 IM to left thigh. 1448 vitals hr 11 O2 100% 2L NC b/p 140/95 1450 ems arrived 1455 stretcher arrived separately and assoc transported to ED. in ED assoc given solu medrol, zyrtec, and prednisone</t>
  </si>
  <si>
    <t>1020720-1</t>
  </si>
  <si>
    <t>Anaphylactic reaction: 911 dispatched: IV diphenhydramine administered by EMS;  patient stable/coherent and transported to local hospital.</t>
  </si>
  <si>
    <t>1020730-1</t>
  </si>
  <si>
    <t>Lightheadedness right away. Fever started about about 10:30 PM and body aches. My legs started hurting. Hip pain but it wasn't as bad as first dose of vaccine. Fever all night. Chills - had more chills with this second dose of vaccine. Chills through the following day. I had body aches all day the next day and a headache. I was feeling very, very weak and tired. I didn't check my temperature but had chills all day. Night time - body aches and leg pain. Next day, I was feeling much better but just very tired (4th). Chills were gone by the 4th and the body aches, too.</t>
  </si>
  <si>
    <t>1020749-1</t>
  </si>
  <si>
    <t>Patient had no reaction at the clinic.  Patient is a medical doctor whose partner called in this death.  States patient had no  complaint on 1/13 nor 1/14 while at work.  States patient died at home on 1/15 a.m.  Physician who stated she was called to the patient's home @ 0157 1/15/2021 and found cyanotic from head to toe.  State girlfriend found him sitting in the chair a few minutes before they called her.  The Coroner did not order autopsy.  Did not sent patient to the hospital.  Sent him directly Funeral Home.  Death Certificate Number 123-2021-002593 list cause of death as pending.  I spoke with the patient's primary doctor who gave me the history of HTN, Diabetes, &amp; High Cholesterol.  States he had not seen this patient since April 2020.  They were also friends and he was not aware of any medical problems.   The Coroner state she thinks patient has a heart attack.   Neither the Coroner nor PMD think death was related to COVID Vaccine.    Informed both that MSDH would have to complete VAERS.  Both voiced understanding.</t>
  </si>
  <si>
    <t>1020776-1</t>
  </si>
  <si>
    <t>Fever headache pain, arm pain. fatigue</t>
  </si>
  <si>
    <t>1020826-1</t>
  </si>
  <si>
    <t>During post vaccine monitoring, at 14  minutes, patient began c/o feeling faint, tingling, heart racing and hot.  When asked she described her tongue as tingling and her heart racing.  Heart rate at this time was in the 130s-150s, o2 sat 97-99%, BP 180/100 in L arm.  Patient appeared pale and reported that she felt like she was going to faint.  Pharmacist administered 50mg of Benadryl, cool towel was placed on patients neck.  Continued to monitor for 15 more minutes.  HR began to decrease, patient drinking water, color appeared to return to face.  After 14 more minutes, she c/o faint feeling returning, with chest pain.  HR spiked again 120s-150s, BP 168/108, EMS was called, O2 sat remained 97-99%, EMS advised to administer 325mg ASA.  Patient chewed ASA as instructed and drink water.  EMS arrived at the 26 minute mark.  Patient reported sharp chest pain 7/10 at that time, BP, EKG and glucose were normal per EMS.  EMS advised ER visit for further tests and evaluation.</t>
  </si>
  <si>
    <t>1020874-1</t>
  </si>
  <si>
    <t>Received the following symptoms starting 15 hours after the vaccine.  Full body fatigue. Could not stand up for two hours from my bed. This was followed by body aches pains and chills. It also included heightened skin sensitivity. Physical touch and contact on anywhere but my palms in the pads of my feet was extremely painful. The best example I can give is, taking a shower was like getting shot at by multiple BB gun pellets.   At 1450 PST, I experience shortness of breath and wheezing. Struggled to walk up 12 steps.  Continued with migraine. Weakness in body. Pain and body. Skin sensitive until about 36 hours after the vaccine. Did not try walking up and down stairs again, but breathing was slightly challenged Until about 30 hour mark.  Struggled with migraines from The 24 hour mark until the 48 hour mark.It was the weekend. I did not go in. I just graded it out. Fatigue lasted all the way until the 48 hour mark.  Funny enough? I did not developed a sore arm symptom.</t>
  </si>
  <si>
    <t>1020920-1</t>
  </si>
  <si>
    <t>Extreme arm pain. Pain all the way down to the fingertips. Nerve-like pain in hand and fingertips. Cannot move arm without extreme pain.</t>
  </si>
  <si>
    <t>1020947-1</t>
  </si>
  <si>
    <t>Frequent severe migraine attacks (only one previous severe migraine attack more than 3 years ago) starting after 1/4/21 that have not yet resolved. 4 urgent care visits, 1 ER visit, chiropractor office visits, and neurologist visit. Currently taking 1000mg Magnesium/day, 60mg ER propranolol, PRN tramadol, PRN PO toradol, PRN ondansetron, PRN promethazine (oral and suppository), PRN sumatriptan 100mg tablets. Took two different 5-day steroid bursts both not resolving migraine (5 days of prednisone  (20mg 2x/day) starting Jan 15th, 5 days of Dexamethasone starting Jan 22nd (4mg 2x/day). Still continuing care and seeking treatment for migraines (today 2/10/21)</t>
  </si>
  <si>
    <t>1021003-1</t>
  </si>
  <si>
    <t>Fever/chills, muscle ache, bone ache, body ache, joint ache, fatigue,</t>
  </si>
  <si>
    <t>1021172-1</t>
  </si>
  <si>
    <t>Joint pain after vaccination, first noticed in knees. Tingling in hands and feet.</t>
  </si>
  <si>
    <t>1021222-1</t>
  </si>
  <si>
    <t>One week after first vaccination a lump about the size of a lemon developed at injection site as well as extreme itching.</t>
  </si>
  <si>
    <t>1021269-1</t>
  </si>
  <si>
    <t>Local skin swelling and itching with large red rash on left arm.   Went to Urgent Care Facility:  (Date of visit:  February 09, 2021 Treatment:  Doxycycline 100 MG Capsule</t>
  </si>
  <si>
    <t>1021548-1</t>
  </si>
  <si>
    <t>left arm heat welts  pain</t>
  </si>
  <si>
    <t>1021561-1</t>
  </si>
  <si>
    <t>Immediately after the shot my arm was sore for a couple days then went away. Then a week later, it was tender, swollen, itchy, and hot to the touch.  It lasted until day 14 and it it went away. I didn?t take any meds at all</t>
  </si>
  <si>
    <t>1021592-1</t>
  </si>
  <si>
    <t>Patient was 17y 7m old when vaccination was administered to her.</t>
  </si>
  <si>
    <t>1022372-1</t>
  </si>
  <si>
    <t>Immediately after receiving covid vaccine, client felt light headed and nauseous.  BP 86/42 P 72 R 16 and regular. Pulse was ""thready."" Client complained of chills and feeling clammy.  She appeared very pale.  She spit up a small amount of mucous.  Nurse applied cold compress to neck and assisted her to lying down.  BP taken at 11:05 was 100/ 60. BP taken at 11:20 was 120/80. She drank two packets of juice.  At 11:15 she walked over to the observation area and waited an additional 30 minutes.  Color was pink an she said she was feeling better.  Her final BP was 120/70 and she left the observation room at 11:45.""</t>
  </si>
  <si>
    <t>1022738-1</t>
  </si>
  <si>
    <t>Pt called on Monday 2/1/21 to say the day after her 2nd Covid 19 vaccine (vaccine 1/29/21)  she had no recall of the events of 1/30/21.  States her mother told her they had been at a hockey game, had a long conversation, and drove to several places that day.  Patient reported she felt ""kind of funky"" on Sunday 1/31/21 and vomited X1 that eve.   Monday when she called she said she felt fine.  She did not reach out to anyone for medical care and did not feel it was necessary  she ""just wanted to report it to someone.""  Encouraged to reach out to PCP as necessary.""</t>
  </si>
  <si>
    <t>1022947-1</t>
  </si>
  <si>
    <t>Dr took her  off work because of  swollen lymph nodes and neurological things.  Really sick all weekend long.  Swollen lymph nodes in clavicle  ,neck, cheek.  Dr. prescribed muscle relaxants</t>
  </si>
  <si>
    <t>1022963-1</t>
  </si>
  <si>
    <t>The next day after getting the vaccine, it went up to 189/85/74, I took her to the hospital emergency room and it went up to 207, I had already gave her losartan 100mg at 10:00 pm and Lopressor at 11:00 pm, all these days she has been with pressures of 164/76/66, 179/80/72, mostly a range of 150 to 164 systolic, before administering the vaccine she had been 8 months more or less with stable pressure of 126/58/76 .</t>
  </si>
  <si>
    <t>1022974-1</t>
  </si>
  <si>
    <t>She received the vaccine, her arm was sore arm throughout the day.  She then had severe body aches.  From the first vaccine had a sore arm, but one noticeable small lymph node in clavicle,. no pain.   She then had this area react again, had swollen lymph nodes in clavicle and the entire area lit up in the neck and cheek area.  She then went and did a CT scan and showed multiple lymph nodes.  There was pulling of the face and neck.  The swelling has caused the muscles to contract due to the pain.  She does not have any droopiness, but it's hard for her to smile.  They have taken her off of work, put her on muscle relaxants and to have more blood work done on Friday, tomorrow and return to the doctor on Tuesday.</t>
  </si>
  <si>
    <t>1023540-1</t>
  </si>
  <si>
    <t>It is eight days since I received the Covid shot.  I am fine, but today my wife noticed a red halo type image around the area where I received the shot on February 3rd.  It probably is nothing, but I thought that it would be good to  let you know.</t>
  </si>
  <si>
    <t>1023611-1</t>
  </si>
  <si>
    <t>Hospitalized with Covid-19</t>
  </si>
  <si>
    <t>1023627-1</t>
  </si>
  <si>
    <t>Severe headache, chills, myalgia</t>
  </si>
  <si>
    <t>1023660-1</t>
  </si>
  <si>
    <t>After the vaccine was given which was at 5:45 pm and it passed 15 minutes of waiting time, I start it getting  dizzy, drowsy, my heart accelerated, anxious. I told the nurse on stand by, what I was feeling and she said to seat down because she was going to check my blood pressure. She checked by BP and it was on 160/80's ranges, was checked 3 times and they were the same  ranges. I don't suffer from high blood pressure I told her. So she gave me cranberry juice and water and I stayed for another 30-45 minutes. She rechecked my BP and it went down to 138/70's. I was told if I want it to go to the ER to get check, I told her that I felt much better that the dizziness went away and my accelerated heart had lessen. I feel much better today and BP it's back to normal ranges.</t>
  </si>
  <si>
    <t>1023702-1</t>
  </si>
  <si>
    <t>He got the vaccine yesterday, 2/10/21, and at 8:00 PM started getting chills.  About 10:30 was getting joint aching with pain.    Went to bed at 8:00 due to fatigue.  Felt nauseated.   Was hurting really bad with the joint pain that lasted until about 2:30 AM.   He woke up this morning and is feeling much better.   He did not take anything for the pain.  It attacked his joints mainly his ankles and knees and was not able to move.  His knees felt hot to the touch.</t>
  </si>
  <si>
    <t>1023898-1</t>
  </si>
  <si>
    <t>Fever, body aches, chills, headache and neck aches. No energy or appetite. Drank fluids and slept most of day. Side effects diminished by evening and were completely gone by morning</t>
  </si>
  <si>
    <t>1023981-1</t>
  </si>
  <si>
    <t>right arm cellulitis</t>
  </si>
  <si>
    <t>1024104-1</t>
  </si>
  <si>
    <t>Patient received COVID vaccine at approximately 1630. Patient verbalized shortness of breath and tightness in chest at approximately 1637. 911 was called. Responders arrived within 3 minutes of placing the call. Responders took the patient to a local emergency department.</t>
  </si>
  <si>
    <t>1024282-1</t>
  </si>
  <si>
    <t>Significant dizziness for several mornings after vaccination. General malaise for several days. Possibly triggered Shingles virus to emerge as she got shingles the next day after the first dose of the COVID-19 vaccination. After the second dose of the COVID-19 vaccination, the dizziness and malaise returned the very next morning (today 02/10/2021).</t>
  </si>
  <si>
    <t>1024383-1</t>
  </si>
  <si>
    <t>On Saturday, 02/06/2021, evening around 6:00 PM, intense pruritus developed on right arm around injection site on right arm. Some warmness was also noted. The pruritus continued on Sunday and Monday. On Monday, 02/08/2012, evening, a small area of erythema was noted. On Tuesday morning, 02/09/2021, a large firm, bright erythematous plaque was visible.  The plaque was warm and sensitive to touch. The pruritus had decreased. As of Thursday, 02/11/2021, the erythema  has only slightly decreased.</t>
  </si>
  <si>
    <t>1024518-1</t>
  </si>
  <si>
    <t>Woke up @ 2 AM with Fever/chills vomiting  Muscle pain and body aches . Lasted 6 Hours then severe headache all day Missed work and could not resume daily activities</t>
  </si>
  <si>
    <t>1024540-1</t>
  </si>
  <si>
    <t>Muscle pain, muscle weakness, cramping, vertigo, migraine with light sensitivity, fatigue, loss of appetite.</t>
  </si>
  <si>
    <t>1024608-1</t>
  </si>
  <si>
    <t>On the day listed for the adverse reaction, when I got up I noticed  red spot about the size of a quarter at the site  of injection. My upper arm was very swollen and somewhat tender to the touch. It took about two weeks for the spot and swelling to go down. I had no fever or chills, nor other signs of illness.</t>
  </si>
  <si>
    <t>1024696-1</t>
  </si>
  <si>
    <t>Moderate pain in arm starting within 12 hours and lasting almost 3 weeks.  Swelling in arm which became a tender, firm nodule about 2 in.  The pain and nodule were slightly above the injection site extended up toward the greater tubercle of the humerus.  The pain subsided by week 4, but there is still a 1 inch lump and some tightness when I move my arm posteriorly.  I also had a headache and chills the first 2 days, but that resolved quickly.</t>
  </si>
  <si>
    <t>1024857-1</t>
  </si>
  <si>
    <t>Woke up the day after the vaccine with a fever that started at 99 but increased to 102, chills, headache, aches, inability to go to work. These side effects lasted one whole day after the vaccine.</t>
  </si>
  <si>
    <t>1024882-1</t>
  </si>
  <si>
    <t>02/03/2021 The next day after the Covid 19 (Moderna) injection my dad felt chills thru out his body around 7:00 pm he took a Tylenol we assumed it was just a side effect from vaccine. At on or around 8:45 PM my dad called my sister that he was having trouble breathing and felt very short of breath. My sister was there in about 7min by the time she got to him my dad was gasping for air he would lift his head up trying to breath. They got him to the hospital shorty after about a 7 min drive. My dad was taken into hospital we were not able to go in due to restrictions.</t>
  </si>
  <si>
    <t>1024897-1</t>
  </si>
  <si>
    <t>Besides the usual expected side effects, on the day of vaccination 1/8/21 I had chest pressure on the sternum area and back pressing together that became more and more uncomfortable as the day progressed. Vaccine was  at 2pm and an hour or two later I noticed it. By evening very uncomfortable and at bedtime even worse. Almost went to the hospital for heart check/tests.  The chest pressure worsened when reclined so it was very difficult to fall asleep.  It got too uncomfortable to lay down so I had to keep getting up to walk around to feel better during the night.  I couldn't fall asleep because as I was about to fall asleep the chest pressure would worsen and I'd wake up as I was about to doze off.  I felt like I had a strong intense heartbeat, like it was working hard, and I could hear irregular beats.  I did get a little sleep finally. Next morning pressure still there but not as bad because I was up walking around more. Always worse whenever reclined or in bed laying down.  It was very uncomfortable at the end of exhaling big or at the end of a large inhale.  I did not feel comfortable exerting myself aerobically.  As the day progressed it got a little better.   On the 2nd night as I was about to fall asleep I would get a sharp radiating pain across my chest. This happened a few times with the first one being the worst.  Again I almost went to the hospital.  I finally was able to fall asleep.  Each subsequent day the pressure slightly improved.  By Monday I almost went to the hospital to get some tests done on my heart but as each day progressed it improved just a little bit.  I did not feel comfortable doing aerobics until about 2 weeks later and still took it easy.   Night  #3  I did not have any sharp painful zingers, and I was able to fall asleep better, but the chest pressure remained.   Each day it keeps improving but I  still have the pressure, still able to feel a stronger intense heartbeat, irregular beats at times  and uneasiness about overexerting myself.   At a month after vaccination, still have some slight chest pressure but minimal.</t>
  </si>
  <si>
    <t>1024901-1</t>
  </si>
  <si>
    <t>Unusual side effect- Severe itching and a red blotch at the vaccination site about one week after the first vaccination. Lasting about  4-5 days; Other normal side effects were fatigue, chills and headache the day after the first vaccination</t>
  </si>
  <si>
    <t>1024905-1</t>
  </si>
  <si>
    <t>Bright red patch appeared on the injection arm - about 2-3 inches across and 1.5-2 inches high.  Was itchy, slightly warm and slightly puffy the first day, so we applied cortizone cream.  It got slightly larger over the next day or so and then has slowly faded...though has not gone away completely.  Even today it is still slightly pink.  It didn't itch after the first day.</t>
  </si>
  <si>
    <t>1025018-1</t>
  </si>
  <si>
    <t>6 days of severe headaches, body aches, cold sweats, swollen lymph nodes; 2 days of on and off fevers (started on 3rd day), over 100 Fahrenheit; 2 days of ears swollen up, red, ringing, and pain.</t>
  </si>
  <si>
    <t>1025607-1</t>
  </si>
  <si>
    <t>I was up most of the evening with chills and a severe headache. Today, I still have chills, headache and my left arm is extremely sore. I am also slightly nauseous, but not too bad.</t>
  </si>
  <si>
    <t>1025668-1</t>
  </si>
  <si>
    <t>Chest tightness radiates to upper Back tender to palp. left of sternum</t>
  </si>
  <si>
    <t>1026014-1</t>
  </si>
  <si>
    <t>Hypertensive crisis; Flushing in face, it became red, and swollen; Flushing in face, it became red, and swollen; Flushing in face, it became red, and swollen; A spontaneous report was received from a consumer concerning a female patient who received Moderna's COVID-19 vaccine (mRNA-1273) and experienced a hypertensive crisis, flushing in face, it became red and swollen.   The patient's medical history was not provided. No concomitant product use was reported.  On an unknown date, the patient received their first of two planned doses of mRNA-1273 (Lot number: 041L20A) intramuscularly for prophylaxis of COVID-19 infection.   On the unknown date, approximately half an hour after receiving the Moderna COVID-19 vaccine, the patient had facial flushing, it was red and swollen. The patient was taken to the emergency room for hypertensive crisis. Her blood pressure was 250/150 mmHg. She was in the emergency room for four hours until her blood pressure came down. Treatment information was not provided.  Action taken with mRNA-1273 in response to the events was not provided.   The outcome of the events, hypertensive crisis, flushing in face, it became red and swollen, was unknown.; Reporter's Comments: This spontaneous report (which concerns a female patient who experienced hypertensive crisis and flushing in face and it became red and swollen. The events occurred half hour after the administration of mRNA-1273 vaccine (Lot number: 041L20A, expiration date: unknown).   Based on the information provided which shows a temporal association, a causal association between the reported events and the administration of mRNA-1273 vaccine cannot be excluded.</t>
  </si>
  <si>
    <t>1026038-1</t>
  </si>
  <si>
    <t>January 28: Soreness in right arm January 29: Soreness in right arm, fatigue February 4: Noticed soreness under right armpit/above right breast February 5: Continued soreness in same location. Upon closer inspection, a lump slightly smaller in diameter than a baseball was visible in the area of soreness (underneath right armpit). The lump was noticeable by touch as well, but did not feel hard. It felt swollen but still fleshy. February 12: The soreness from the lump has subsided, but the lump is still present. The lump feels slightly smaller in size.</t>
  </si>
  <si>
    <t>1026105-1</t>
  </si>
  <si>
    <t>At beginning of second week, white pustules appeared on right upper eyelid, across my lower lip, and a few on both lower arms.  By the third week, all but my eyelid have healed up. Eyelid was the largest and is still large and white, however is not red and inflamed as in the beginning.</t>
  </si>
  <si>
    <t>1026111-1</t>
  </si>
  <si>
    <t>9 days after the injection, a warm red patch developed on my right arm just under the vaccine site. It is about the size of a 50-cent piece.</t>
  </si>
  <si>
    <t>1026134-1</t>
  </si>
  <si>
    <t>2/1 vaccination at 9am; 10AM same day, spiked fever of 101.6. Lasted for several days. Tylenol did not ease fever nor symptoms. Fatigue, chills, extreme HA, and face was flushed. Symptoms lasted the whole 3 days. Fever broke that Friday morning. **COVID + 07/2020; lingering symptoms</t>
  </si>
  <si>
    <t>1026223-1</t>
  </si>
  <si>
    <t>2/8/21 2000 moderate body aches, fever 101.1 2/9/21 0001 severe body aches, sever joint pain, severe migraine, fever 102.1 2/10/21 0001 severe body aches, moderate joint pain, severe migraine, severe neck stiffness and pain, fever 101.0, night sweats 2/10/21 0930 moderate body aches, moderate joint pain, severe migraine, severe neck stiffness and pain, fever 100.1, heat rash on feet from fever and night sweats 2/11/21 0001 mild body aches, mild joint pain, fever 99.9, night sweats, heat rash on feet and hands, severe migraine, severe neck stiffness and pain, nausea 2/11/21 0800 moderate fatigue, moderate headache, severe neck stiffness and pain, temp 99.7, mild moody aches and joint pain, moderate heat rash on hands and feet 2/11/21 1200 severe migraine, severe neck stiffness and pain, nausea, mild moody aches and joint pain, severe fatigue, moderate heat rash on hands and feet 2/12/21 0900 moderate headache, moderate fatigue, moderate neck stiffness and pain, moderate heat rash on hands and feet</t>
  </si>
  <si>
    <t>1026635-1</t>
  </si>
  <si>
    <t>Started with diarrhea then chills, body aches, joint pain, severe headache, fever of 102 and a cough. Started taking Ibuprofen but only reduced the fever of 101. Physician called at 11:30am to check and then called at 5:00pm. At that time, the physician recommended an ER visit. Vitals were taken in ER that had increased B/P, increased heart rate and elevated fever. Was given Compazine, Benadryl and Toradol. Also was given 2 liters of fluid. ER visit was approx. 3 hrs</t>
  </si>
  <si>
    <t>1026844-1</t>
  </si>
  <si>
    <t>7 days after receiving 1st covid vaccination (Moderna) start of rash on left arm about 2 inches below injection site.  Rash spread to most  of upper arm.  Went to Urgent Care and was diagnosed with COVID-Arm - (cutaneous hypersensitivity) -they provided an intravenous antibiotic drip with a light steroid. Rash has continued but is slightly lighter....no pain or itching.  Reporting this on 10th day of having rash.</t>
  </si>
  <si>
    <t>1026886-1</t>
  </si>
  <si>
    <t>No adverse event experience. Submitting incident report because patient was 16 years old at time of immunization and manufacturer guidelines are for 18 years of age and older only.</t>
  </si>
  <si>
    <t>1026911-1</t>
  </si>
  <si>
    <t>Fever 99.5 lasted 24 hours from onset at 2200 on 2-10-21 until 2200 on 2-11-21 Chills/body aches 24 hours from onset at 2200 on 2-10-21 until 2200 on 2-11-21 Redness/swelling/warmth at injection site onset 2-10-21 at 1700 still present as of now 2-12-21 at 1409</t>
  </si>
  <si>
    <t>1027000-1</t>
  </si>
  <si>
    <t>Patient got vaccine and after 15 minutes, stated she felt dizzy, weak, and numbness in her legs. Checked for swelling of tongue and mouth, none noted. Caregiver that was with patient said she last ate ""a few hours ago."" Patient bought some orange juice and drank half of a cup. Also elevated her legs. Pharmacist offered 50mg of Benadryl  at 4:40pm and patient wanted to take. Went to the bathroom accompanied by caregiver and came back. Waited another 10 minutes after returning from bathroom and felt much better. Wanted to get home because of the drive.""</t>
  </si>
  <si>
    <t>1027138-1</t>
  </si>
  <si>
    <t>What I thought were 2 mosquito bites on my right elbow turned into 5 or 6 just a few hours later, all around my elbow. Very itchy. Next day I had 5 or 6 same looking  welts on my left elbow and one on my right hand knuckle. Although this one has stopped itching, it left a red callous looking mark the size of a dime. Next day after shower I had one on left hand finger knuckle and then 3 more on my left hand all on finger knuckles. All very itchy. I reported to my Dr. who said it appeared to be bug bites. I reported in again when I got them on my hands. He prescribed Atarax which I started taking on 2/8/21. The welts seem to have stopped appearing but the ones on my left elbow continue to itch and spread. I have a hard time believing that bugs would only bite me on my joints. Nothing on my legs or feet. I suggested a reaction to my Covid vaccine to the PA answering my messages and he said he did not think so.</t>
  </si>
  <si>
    <t>1027140-1</t>
  </si>
  <si>
    <t>Patient developed focal left sided facial tingling for approx 1.5 hours following vaccine administration. No other associated symptoms. Tingling self resolved.</t>
  </si>
  <si>
    <t>1027237-1</t>
  </si>
  <si>
    <t>Within 5 minutes of injection, my blood pressure got high (in the 150's/110's), heart rate was high (100+), I got nauseous and I got a headache.  I was observed for approximately 1 hour after injection, when my heart rate finally went down to 80 and they let me leave.  I did not have high blood pressure or a high heart rate prior to the 1st injection.  When I went to the see my Dentist on 2/02/21 my by was 153/104, 156/113 and 153/114.  They would not see me and sent me to my Primary Care Physician's Office.  Since that time, my BP has stayed high, my heart rate is typically between 80 and 100, and I have had nearly a constant headache; becoming so severe it models a migraine with pain in the left temple, nausea and light sensitivity.  My primary care physician's office has me record my BP at least two times daily until I see them again on 02/15/21.  When I was at my rheumatologists office today, my BP was 150/100.  I continue to have headaches daily and high BP and at times chest tightness.</t>
  </si>
  <si>
    <t>1027306-1</t>
  </si>
  <si>
    <t>Intense itchiness  started on my scalp, which then progressed down my face, neck, and upper torso at approximately 9:15 am on 02/11/2021. By 9:30 am visible hives were seen on my neck, chest, and upper back; a generic Zyrtec was taken which helped relieve itchiness. By 2:00 pm the itchiness came back. I followed up with a health professional in person at 6:20 pm. Itchiness was still present. The hives were reduced but still visible.</t>
  </si>
  <si>
    <t>1027379-1</t>
  </si>
  <si>
    <t>Large red circle/splotch at the injection site. Tender. Appeared 13 days after injection.</t>
  </si>
  <si>
    <t>1027695-1</t>
  </si>
  <si>
    <t>Patient developed hives over her body.  Took Benadryl for about 3 days and recovered.  No respiratory issues.</t>
  </si>
  <si>
    <t>1027785-1</t>
  </si>
  <si>
    <t>2/5 0200 woke with significant joint pain in elbows/hips/knees and slight headache, this lasted on an off throughout the day 2/5 1300 fever/chill/fatigue, significant headache 6/10, arm pain at injection site - could not lift arm over head, fever/chills abated within 3-4 hours, all other symptoms lasted throughout the night, wheezing 2/6 - symptoms worsened, migraine headache 8/10, muscle pain, joint pain in knees/hips/hands, became ""foggy"" and clumsy - bumping into things, cutting my hands 3x with knives while attempting to fix food, then decreased appetite, very fatigued, fever/chills that last a few hours through the night, wheezing 2/7 - migraine headache 7/10, join pain ongoing, still foggy and clumsy - confused at times, very fatigued, muscle pain gone, still trying to lay down, no appetite, wheezing is gone 2/8 - called off work, still foggy (but no longer clumsy), headache 6/10, joint pain stopped mid-afternoon, still tired most of the day (likely my body trying to recover), appetite returned 2/9 - able to return to work and feeling almost back to normal""</t>
  </si>
  <si>
    <t>1027923-1</t>
  </si>
  <si>
    <t>Patient developed a tic disorder after the first vaccine, appeared shortly after receiving the first vaccine and tics gradually became more pronounced over 5 weeks. Tic disorder worsened after second vaccine, less than 24 hours after the second vaccine the patient went back to the clinic where the vaccines were administered with severe tics located mainly in the face and neck. Doctor at the clinic was unsure of the cause of the tic disorder.</t>
  </si>
  <si>
    <t>1027965-1</t>
  </si>
  <si>
    <t>Red itchy rash on arm below injection site starting on 2/12/21</t>
  </si>
  <si>
    <t>1028141-1</t>
  </si>
  <si>
    <t>I had a slight fever (lower than 100'), body aches, fatigue, and felt nauseous.  I felt like I had the flu.</t>
  </si>
  <si>
    <t>1028241-1</t>
  </si>
  <si>
    <t>"tightening"" of the right side starting with face on down to leg; lasts for a few seconds; started  2 days after shot; continuing off &amp; on throughout day for last 2 weeks.""</t>
  </si>
  <si>
    <t>1028260-1</t>
  </si>
  <si>
    <t>Rash starting on right cheek of face spreading all over the body except center of back.  Rash was RED, bumpy, itching and stinging was absolutely horrible.  Call Dr. on February 1 and received hydroxyzine 25mg (1 every 6 hrs.) from pharmacy.  Made Dr. apt for Tuesday Feb 2 at 1:30.  Dr. gave steroid shot in right hip and RX for Prednisone for 1/Day.   On Thursday, Feb. 4 I was no better.  Dr. upped dosage from 1 tablet to 2 on both RX's and added RX for Montelukast to take in the afternoon.  On Saturday, Feb. 6 my throat was closing up and I was seeing dark spots, but did not pass completely.  Medics called and checked vitals determining cause was from dehydration.  I was very tired throughout the course of this rash, itching and stinging.  I began to see a small improvement on Monday, February 8, 2021 with a little improvement each day.  I still have some visual signs of rash on my chest, breasts, and stomach, but the itching is much better and the stinging is gone.  That's all.</t>
  </si>
  <si>
    <t>1028342-1</t>
  </si>
  <si>
    <t>Symptoms progressed through the evening of the injection. Began with left arm pain within a few hours. Body Aches and chills began approximately 4 hours after injection. Fever peaked at 104.6 that night. Also experienced fatigue and weakness. Fever was gone after 2 days and other symptoms greatly reduced, with some lingering fatigue for a few more days.</t>
  </si>
  <si>
    <t>1028344-1</t>
  </si>
  <si>
    <t>Between 7 -10 days, I noticed itching in the site of the vaccine shot. Also then noticed a pinkish red area about 2 inches in diameter.  Also, have noticed that range of motion on that arm is less than prior to shot. Pain at the site, very much dismissed but still have some tenderness almost 2 weeks after shot.</t>
  </si>
  <si>
    <t>1028374-1</t>
  </si>
  <si>
    <t>First started with minor rash on 2/07 which disappeared.  On pm of 2/10 started itching again and felt warm in the area. On the morning of 2/11  the area  of the shot site was swollen, very itchy, red, warm and uncomfortable until today 2/13.  Applied hydrocortisone, ice packs and wore sleeveless tops. It has slightly affected down to my elbow area.  I've taken Advil on two occasions and have not seeked medical treatment.</t>
  </si>
  <si>
    <t>1028536-1</t>
  </si>
  <si>
    <t>Oval shaped redness and swelling about two inches long, tender to touch, slightly warm. Started day 10 after vaccine received. Same symptoms I had that started day 2 and went away day 5.</t>
  </si>
  <si>
    <t>1028627-1</t>
  </si>
  <si>
    <t>Low blood pressure 2 days ago 96/54.    Very light headed. Also I have a lump on my right arm 3? hurts, red and itches.. in width and hot to touch. It has been present for 5 days</t>
  </si>
  <si>
    <t>1028715-1</t>
  </si>
  <si>
    <t>Fever 102 fatigue beginning on 02/11/2021   Aches chills, diarrhea, fatigue and low fever 99.7 on 02/12/2021  Aches chills, diarrhea, less fatigue low fever 99.4 on 2/13/2021.</t>
  </si>
  <si>
    <t>1028759-1</t>
  </si>
  <si>
    <t>Large red area  around injection site with a lot of swelling, some tenderness  and hardness. Very itchy. Started a day and a half after the injection and has continued for 10 days.  Applied hydrocortisone cream, ice, Claritin.</t>
  </si>
  <si>
    <t>1028792-1</t>
  </si>
  <si>
    <t>sudden onset of large 2.5 x 5.0 cm red, itchy, slightly tender, indurated rash</t>
  </si>
  <si>
    <t>1028954-1</t>
  </si>
  <si>
    <t>Fever at 102, body aches, headache</t>
  </si>
  <si>
    <t>1029007-1</t>
  </si>
  <si>
    <t>Swelling, soreness, large 4? diameter, raised red spot at injection site with larger bruise surrounding it. Itchiness followed X 5 days.   Twelve days post-injection, bruise resolving; itchiness gone; red spot now 2? in diameter  and fading.</t>
  </si>
  <si>
    <t>1029428-1</t>
  </si>
  <si>
    <t>Chronic Headache for 3.5 weeks.  No history of headaches.  Three subsequent doctors visits to assess.</t>
  </si>
  <si>
    <t>1029560-1</t>
  </si>
  <si>
    <t>Severely lethargic,  muscle and joint pain, low-grade fever migraine type headache, runny nose,  body aches  swelling itching and redness and pain of injection site swelling to size of handball , and swelling of lymph nodes under arm and then neck, most sx lasting three days.until now</t>
  </si>
  <si>
    <t>1029593-1</t>
  </si>
  <si>
    <t>Just noticed a  noticeable bump in the arm at the site of injection that vaccine was given  2 weeks after injection. Somewhat sensitive to touch and about 2""x3"".    It might have been there sooner, but did not notice.  My husband had the same vaccine, the same date, but no bump.  Not a critical reaction, but thought I should report it.""</t>
  </si>
  <si>
    <t>1029743-1</t>
  </si>
  <si>
    <t>Fever, chills, loss of taste, throat congestion, arm pain, fatigue, body aches</t>
  </si>
  <si>
    <t>1029752-1</t>
  </si>
  <si>
    <t>I have had pain, itching,  and swelling at the injection site. I have had some joint pain. Since this morning I have experienced a rapid heart rate on and off when resting. My normal resting heart rate is 82 but it is going as high as 115 even when I am laying in bed. Because I noticed this I looked at my heart rating using a fitbit, an oximeter, and well as me checking my own pulse.</t>
  </si>
  <si>
    <t>1029785-1</t>
  </si>
  <si>
    <t>Severe full body aching, headache, fever, chills, sweating</t>
  </si>
  <si>
    <t>1029844-1</t>
  </si>
  <si>
    <t>I was very sick with all the regular symptoms for 2 days; headache, all over pain, nausea, fatigue, extremely cold feet, chills.  In addition to symptoms above, I also loss part of my vision. I couldn?t read because I couldn?t see the entire print. I did not go to hospital or call doctor. I went to bed because I felt so bad. The next morning my vision was back to normal.</t>
  </si>
  <si>
    <t>1030274-1</t>
  </si>
  <si>
    <t>Angioedema; A spontaneous report was received from a physician concerning a patient who received Moderna's COVID-19 vaccine (mRNA-1273) and experienced angioedema.    The patient's medical history was not provided. No relevant concomitant medications were reported.   On 12 Jan 2021, prior to the onset of the events, the patient received their first of two planned doses of mRNA-1273 (Lot number: 041L20A) intramuscularly for prophylaxis of COVID-19 infection.  On 12 Jan 2021, after vaccine administration, the patient experienced a severe allergic event. The event was angioedema which required multiple epinephrine injections.   Action taken with mRNA-1273 in response to the event was not reported.   The outcome of the event, angioedema, was unknown.; Reporter's Comments: This case concerns a patient, who experienced event of angioedema. The event occurred the same day after the first and last dose of mRNA-1273 vaccine administration. Based on the current limited available information and temporal association between the use of the product and the start date of the event, a causal relationship cannot be excluded and the event is assessed as possibly related.</t>
  </si>
  <si>
    <t>1030344-1</t>
  </si>
  <si>
    <t>headache, tiredness, sore, nausea. Cramps ""like period but not period cramps"" swollen lymphnode, wrist and hand pain (nerve pain)""</t>
  </si>
  <si>
    <t>1030601-1</t>
  </si>
  <si>
    <t>Right arm redness started on 2/5/2021.  Treated with ice to site TID.    Mostly resolved at this time.</t>
  </si>
  <si>
    <t>1030610-1</t>
  </si>
  <si>
    <t>Right arm redness - treated with ice to site TID - Resolved at this date.</t>
  </si>
  <si>
    <t>1030650-1</t>
  </si>
  <si>
    <t>After my shot in my arm (right arm) I had no adverse affects after the shot until the next morning my arm was very sore and the muscle was swollen. It was very tender to the touch. About 3:00 that afternoon I noticed that the area that was swollen was now covered in a bright red rash, and it was very tender. And it was approximately 2x2 and it spread over the next few hours until it about 4x4 and it was bright red. But it wasn't exactly on the spot where she stuck the needle in. It was about an inch over from the injection site. That was on Friday. On Saturday it was still there, and it spread about 2 inches more on Saturday. On Sunday it continued to spread to about 6x4. Yesterday the pain started going away and the swelling went down, and the redness went way down. Today the pain is about the same as yesterday, and the redness is almost gone and there's about 2 inches of the redness still.</t>
  </si>
  <si>
    <t>1030970-1</t>
  </si>
  <si>
    <t>Patient was inadvertently administered the Moderna vaccine before his 18th birthday.  A headache was the only adverse effect that the patient reported having post vaccination.</t>
  </si>
  <si>
    <t>1031002-1</t>
  </si>
  <si>
    <t>Patient was vaccinated before the 18th birthday with Moderna vaccine, a medication administration error  parent reported that child had a sore arm following vaccination, but no other adverse effects</t>
  </si>
  <si>
    <t>1031461-1</t>
  </si>
  <si>
    <t>Numbness of face, tongue, throat; Tingling of face, tongue, throat; A spontaneous report was received from a health care professional concerning a 60-year old, female patient who received Moderna's COVID-19 vaccine (mRNA-1273) and experienced numbness and tingling of face, tongue and throat.  The patient's medical history was Rheumatoid arthritis, hypertension and possible allergy to diphenhydramine and meperidine. No relevant concomitant medications were reported.   On 13 Jan 2021 at 10:11 A.M., prior to the onset of the events, the patient received their first of two planned doses of mRNA-1273 (Lot number: 041L20A) intramuscularly in the right arm for prophylaxis of COVID-19 infection.   On 13 Jan 2021 at 10:15 A.M., after receiving the vaccine, patient started to experience numbness and tingling of face, tongue and throat.  Initial examination included lungs angiogram, which indicated regular tachycardia. Findings included swelling of lips and tongue, and uvula midplane, not deviated. The patient was moved on an observation area. Emergency medical services (EMS) were notified. Intramuscular (IM) epinephrine was administered at 10:23 A.M. At 10:25 A.M. the patient's vital signs included blood pressure 185/87, heart rate 128, respiratory rate 20, and oxygen saturation 100%. A second IM epinephrine treatment was given at 10:26 A.M. At 10:29 A.M. the patient's vital signs included blood pressure 185.87, heart rate 134, and oxygen saturation 100%. At 10:29 A.M. treatment included oral diphenhydramine. Next dose of IM epinephrine failed; a fourth dose was given at 10:35 A.M. At 10:45 A.M., EMS arrived, and the patient was taken to the emergency room.  Action taken with the second dose of mRNA-1273 in response to the event was not reported.   The outcome for the events, numbness and tingling of face, tongue and throat was unknown.; Reporter's Comments: This case concerns a 60 year-old, female patient, who experienced events of numbness and tingling of face, tongue and throat. The events occurred within minutes after the first and last dose of mRNA-1273 vaccine administration. Based on the current available information and temporal association between the use of the product and the start date of the events, a causal relationship cannot be excluded and the events are assessed as possibly related.</t>
  </si>
  <si>
    <t>1031462-1</t>
  </si>
  <si>
    <t>Periorbital swelling; Generalized facial edema; Oropharyngeal edema; Felt faint; Tingling lip; Facial redness; Appears pale; A spontaneous report was received from a healthcare professional concerning a 56-year-old, female patient who received Moderna's COVID-19 vaccine (mRNA-1273) and experienced lower lip tingling, pale in color, periorbital and generalized facial edema and facial redness.   The patient's medical history was not provided. No concomitant product use was reported.  On 13 Jan 2021, the patient received their first of two planned doses of mRNA-1273 (Lot number: 041L20A) in the left arm intramuscularly for prophylaxis of COVID-19 infection.   On 13 Jan 2021, at 0845, 7 minutes after receiving the Moderna COVID-19 vaccine, the patient arrived for observation at urgent care. The patient stated she felt faint and her lip was starting to ""feel swollen"" and tingling. Initial vital signs were: blood pressure √ 147/79, heart rate √ 69, respirations √ 20 and oxygen saturation √ 99 percent. A nurse practitioner and doctor evaluated the patient and noted patient had oropharyngeal edema and lungs were clear to auscultation (CTA).   At 0851, diphenhydramine 25 milligrams orally was given with no effect. Facial redness and edema worsened.  At 0855, epinephrine 3 milligrams was given with improvement, but after 5 minutes, facial redness and lower lip worsened.   At 0902, a second dose of epinephrine was given.  At 0903, vital signs were: blood pressure √ 162/87, heart rate √ 104, respirations √ 20 and oxygen saturation √ 100 percent on 4 liters of oxygen. Facial redness and edema improved but still had swelling and tingling of lower lip.  At 0909, emergency medical services (EMS) were called and patient was transported to emergency room/department.   Treatment for the event included diphenhydramine, epinephrine and oxygen.  Action taken with mRNA-1273 in response to the events was not provided.   The outcome of the events, lower lip tingling, pale in color, periorbital and generalized facial edema and facial redness, were considered unknown.; Reporter's Comments: This case concerns a 56-year-old, female patient. The patient's medical history was not provided. The patient experienced serious, unexpected event of periorbital swelling, facial swelling, oropharyngeal edema and unexpected events of Paraesthesia oral, erythema, pallor and dizziness. The events occurred 8 minutes after the first dose of mRNA-1273 (Lot number: 041L20A) administration. Based on the current available information and temporal association between the use of the product and the start date of the event, a causal relationship cannot be excluded.""</t>
  </si>
  <si>
    <t>1031481-1</t>
  </si>
  <si>
    <t>first dose administered to a 17 year old; A spontaneous report was received from a consumer's guardian concerning a 17 year old female patient who was administered a COVID vaccine at an inappropriate age. The reporter requested to enroll their 17 year old child into the pediatric clinical trial.  The reporter wants to know what to do about the second dose.      The patient's medical history was not provided.  Concomitant product use was not provided by the reporter.  The patient received their first of two planned doses of mRNA-1273 (Batch number :041L20A) on 12 Jan 2021 for prophylaxis of COVID-19 infection.   Treatment information was not provided.   Action taken with mRNA-1273 in response to the event was not provided.  The outcome of the event administered a COVID vaccine at an inappropriate age was considered as resolved.; Reporter's Comments: This report refers to a case of 17 year old female patient  administered vaccine ( inappropriate age at vaccine administration) for mRNA-1273, lot #041L20A). There was no associated AEs with the event of inappropriate age at vaccine administration.</t>
  </si>
  <si>
    <t>1031533-1</t>
  </si>
  <si>
    <t>Patient received the Moderna vaccine before her 18th birthday.</t>
  </si>
  <si>
    <t>1031617-1</t>
  </si>
  <si>
    <t>Patient was inadvertently administered the Moderna vaccine before the age of 18.  Patient and parent did not report any adverse effects following vaccination.</t>
  </si>
  <si>
    <t>1031639-1</t>
  </si>
  <si>
    <t>Patient was inadvertently administered the Moderna vaccine before her 18th birthday.  She and her parent reported no adverse reactions following vaccination.</t>
  </si>
  <si>
    <t>1031690-1</t>
  </si>
  <si>
    <t>Patient was inadvertently administered the Moderna vaccine before the age of 18. Patient and parent did not report any adverse effects following vaccination.</t>
  </si>
  <si>
    <t>1031729-1</t>
  </si>
  <si>
    <t>7 days after vaccination 2/10/2021 warm, indurated area at injection site noted. Approximately 10cmx5 cm. + urticaria . Resolved over next 24-36 hours</t>
  </si>
  <si>
    <t>1031833-1</t>
  </si>
  <si>
    <t>Right side of head..mouth pain with guns, tongue, roof of mouth..eye  and ear pain.....following morning with cold sweats and weakness</t>
  </si>
  <si>
    <t>1031875-1</t>
  </si>
  <si>
    <t>Patient was administered the Moderna vaccine prior to her 18th birthday</t>
  </si>
  <si>
    <t>1031890-1</t>
  </si>
  <si>
    <t>Patient was administered the Moderna vaccine prior to her 18th birthday.</t>
  </si>
  <si>
    <t>1031923-1</t>
  </si>
  <si>
    <t>1031941-1</t>
  </si>
  <si>
    <t>1031950-1</t>
  </si>
  <si>
    <t>1031958-1</t>
  </si>
  <si>
    <t>Patient was administered the Moderna vaccine prior to his 18th birthday.</t>
  </si>
  <si>
    <t>1031993-1</t>
  </si>
  <si>
    <t>Patient reported mild flu like symptoms from vaccination later that evening.  Next morning LTCF staff found pt deceased</t>
  </si>
  <si>
    <t>1032018-1</t>
  </si>
  <si>
    <t>24 hours after receiving shot ,chills , muscle aches ,fatigue for about 6 hours</t>
  </si>
  <si>
    <t>1032051-1</t>
  </si>
  <si>
    <t>began fever at 8 hrs post injection, body aches, headache, skin sensitivity, fever for 24 hrs after injections.</t>
  </si>
  <si>
    <t>1032076-1</t>
  </si>
  <si>
    <t>At approximately 9:30 PM, she felt like an iceblock (chilled and unable to move).  A few hours later, she was burning with high fever, delirious and singing, had a headache, muscle pain, and joint pain with such inertia that it took about an hour to reach the Tylenol (500) and water that was 1 foot away.  At about 3 AM (02/12/2021), still with fever, another Tylenol was taken with greater ease.  After waking up and eating half of breakfast, another Tylenol was taken and she slept from 09:30 to 11:30 AM. Chills, joint aches, muscle aches, nausea, headache, and fatigue  persist but are decreasing to current day 02/15/2021) without chills.</t>
  </si>
  <si>
    <t>1032189-1</t>
  </si>
  <si>
    <t>First dose vaccine on 2/5/2021 developed a cough that never resolved. Second dose woke up at 11:00 pm with fever chills, blinding headache, nausea, sever coughing, SOB and chest tightness. Called caregiver hotline the next day and they sent me to the Care where it was found my BP to be 225/120 and pulse 100. They sent me to the emergency department at Hospital where I was treated for hypertensive urgency and immunization reaction. Still suffering from elevated BP and pulse beyond what was normal prior to vaccine. Still experiencing fatigue and weakness that was not present prior to vaccine.</t>
  </si>
  <si>
    <t>1032693-1</t>
  </si>
  <si>
    <t>26 yo Male developed a laboratory confirmed myocarditis  on/about 7 February 2021 after receiving the 2nd dose of Moderna COVID19 Vaccine on 3 Feb 2021. His HS-Tropin peaked at 2179. He was admitted to the ICU for care. Discharged at 72 hour admission. Seen today (16 Feb 2021) for follow-up. Reports no sequela other than the development of dry skin that is pruritic. Multiple pending  lab studies ordered/collected to identify other etiologies (Lyme, RPR, Coxsackie, parvo ...).  Denies any vaping products.</t>
  </si>
  <si>
    <t>1033081-1</t>
  </si>
  <si>
    <t>2/14/21--4/5 hours after vaccination patient noticed thrush in mouth</t>
  </si>
  <si>
    <t>1033369-1</t>
  </si>
  <si>
    <t>At site of injection, 3 red spots appeared on Day 5, grew larger for 2 days , looked like a rash (maximum size 3 x 5 inches), then dissappeared within 24 hours.  Arm and all upper arm muscles noticeable sore for 48 hours, then better and then got sore again and felt hot during the time the rash was visible.  Sorness left when rash dissappeared.</t>
  </si>
  <si>
    <t>1033375-1</t>
  </si>
  <si>
    <t>Patient received Moderna COVID vaccine on 1/14/2021 and was monitored for 15 minutes.  Patient reports 25 minutes after receiving vaccine she felt numbness on her cheek.  She took diphenhydramine and reports the numbness resolved the next day.  Patient reports speaking to her PCP and allergist who recommends her taking Zyrtec prior to the 2nd COVID vaccine dose.  Patient has not received 2nd COVID dose yet.  Per patient she reported this reaction to the ""CDC"".""</t>
  </si>
  <si>
    <t>1033395-1</t>
  </si>
  <si>
    <t>Pharmacist reports that 4-5 hours after the vaccine she had tightness of her chest.  She does take Ventolin which she took.  She reported it was different than her usual tightness of her chest that she gets.   She reports she was OK after that.</t>
  </si>
  <si>
    <t>1033615-1</t>
  </si>
  <si>
    <t>Itching - given Benadryl</t>
  </si>
  <si>
    <t>1033662-1</t>
  </si>
  <si>
    <t>Blurry vision, dizziness, nausea. Patient laid flat on gurney and given water. BP: 133/82, then 130/89. Pulse: 89, then 65. O2 sat 99%.</t>
  </si>
  <si>
    <t>1033738-1</t>
  </si>
  <si>
    <t>itching and large pink oval rash  on right arm where injection given.  Betamethasone cream on arm twice a day and Claritin per dermatologist.</t>
  </si>
  <si>
    <t>1033780-1</t>
  </si>
  <si>
    <t>Itching hands, arms, and neck. Benadryl 50 mg given - no relief with meds after 40 minutes. Sent to ED for evaluation.</t>
  </si>
  <si>
    <t>1034159-1</t>
  </si>
  <si>
    <t>Pt is 5 weeks pregnant. Does not know the estimate date of delivery, she just found out. Woke up around 2 a.m, body aches, arm pain, vomited, vertigo episode, kind of confused and difficulty getting out of bed. Today, she is having weakness and arm pain, low grade fever and stomach cramps.</t>
  </si>
  <si>
    <t>1034237-1</t>
  </si>
  <si>
    <t>Nausea within 15 minutes of vaccine, vomiting approximately 30 minutes later.</t>
  </si>
  <si>
    <t>1034376-1</t>
  </si>
  <si>
    <t>Patient's age inappropriate for vaccine. Minimum age is 18. No reaction found.</t>
  </si>
  <si>
    <t>1034568-1</t>
  </si>
  <si>
    <t>Day 10 after first dose developed pruritic, slightly erythematous,, slightly elevated discoid rash at injection site 2X2 inches in diameter.  Now a little worse on day 13 post vaccine. No fever, no LAN, no myalgias.</t>
  </si>
  <si>
    <t>1035509-1</t>
  </si>
  <si>
    <t>Throat closing; Swelling of throat; Lip swollen; Shortness of breath; Tachycardia; Swelling of face; A spontaneous report was received from a healthcare professional concerning a 38-year-old, female patient who received Moderna's COVID-19 vaccine (mRNA-1273) and experienced throat closing, swelling of the face and throat, shortness of breath, tachycardia and lip swollen.  The patient's medical history was not provided. Concomitant product use was not reported.  On 11 Jan 2021, prior to the onset of the events, the patient received their first of two planned doses of mRNA-1273 (lot number: 041L20A) intramuscularly for prophylaxis of COVID-19 infection.  On 12 Jan 2021, one day after vaccine administration, the patient was sent to the hospital by ambulance after her throat closed. She had swelling of face and throat, shortness of breath and tachycardia.  In the ambulance, diphenhydramine, methylprednisolone, and famotidine were administered. She was discharged four hours later with prednisone, diphenhydramine, epinephrine, famotidine, and loratadine.  On 15 Jan 2021, the patient was still having daily flare ups of a swollen lip and throat closing.  Action taken with mRNA-1273 in response to the events was not reported.  The events, throat closing and lip swollen, were considered not resolved. The outcome of the events, swelling of the face and throat, shortness of breath, and tachycardia, was unknown.; Reporter's Comments: This spontaneous report concerns a 38-year-old, female patient who received Moderna's COVID-19 vaccine (mRNA-1273) and experienced throat closing, swelling of the face, shortness of breath, tachycardia and lip swollen. The events occurred 1 day after the administration of mRNA-1273 vaccine (Lot number: 041L20A, expiration date: unknown).  Treatment provided include diphenhydramine, methylprednisolone and famotidine and outcome is unknown for swelling of the face, shortness of breath and tachycardia. Throat closing and lip swollen are not resolved. Based on the information provided which shows a temporal association, a causal association between the reported events and the administration of mRNA-1273 vaccine cannot be excluded.</t>
  </si>
  <si>
    <t>1035768-1</t>
  </si>
  <si>
    <t>passed out; urinated on herself; could not sleep; chills; fever; A spontaneous report was received from a consumer concerning a 74 year old female patient who received Moderna's COVID-19 vaccine and experienced loss of consciousness, chills, pyrexia, urinary incontinence and insomnia.  The patient's medical history was not provided.  Concomitant medication included unspecified blood pressure medications.  On an unspecified date, the patient received the first of their first planned doses of mRNA-1273 (lot number unknown)  for prophylaxis of COVID-19 infection.    On 02-Feb-2021 the patient received the second of their planned doses of mRNA-1273 (Lot number 041L20A) intramuscularly for prophylaxis of COVID-19 infection.     On 02-Feb-2020, the patient experienced chills, some fever, and could not sleep.  On the morning of 03-Feb-2021, the patient passed out twice and urinated on herself. No treatment information was provided.   Action taken with the mRNA-1273 in response to the events was not applicable.  The outcome of the events of loss of consciousness, chills, pyrexia, urinary incontinence and insomnia were  was unknown.; Reporter's Comments: Based on the current available information and temporal association between the use of the product and the onset date of the events, a causal relationship cannot be excluded.</t>
  </si>
  <si>
    <t>1035917-1</t>
  </si>
  <si>
    <t>Within an hour of injection arm was very uncomfortable shoulder to wrist with throbbing pain which continued for 2 days.  Today is day 10 and arm continues to have approximately a 3"" area of redness around the injection site and are is still sore as if bruised.  I can touch that area without pain but any pressure is still uncomfortable.  Redness seems to be getting worse instead of better.  Need to know if I should not get the 2nd dose understanding that reactions are more intense on the 2nd dose.""</t>
  </si>
  <si>
    <t>1036007-1</t>
  </si>
  <si>
    <t>fever on and off one week, body aches two weeks, fatigue two weeks, arm sore/burning over two weeks</t>
  </si>
  <si>
    <t>1036284-1</t>
  </si>
  <si>
    <t>Low grade fever Chills Body aches  Ibuprofen taken</t>
  </si>
  <si>
    <t>1036579-1</t>
  </si>
  <si>
    <t>Chills early morning of 2/17/21.  Severe headache  joint and muscle pain throughout the day of 2/17/21</t>
  </si>
  <si>
    <t>1036759-1</t>
  </si>
  <si>
    <t>Patient was previously in a rehab facility who was in communications with the patients long term care facility. However, the patient received her first dose of the COVID vaccine (Moderna) through the rehab facility on 1/27/2021, which they did not communicate with the long term care facility. Therefore, when the COVID vaccine clinic team went to the long term care facility for our second trip (first trip was 1/20/21), the patient was listed as getting dose 1. Therefore, the patient got the vaccine on day 21. No adverse events have been reported.</t>
  </si>
  <si>
    <t>1036774-1</t>
  </si>
  <si>
    <t>Soreness in arm has not subsided in just under two weeks. Patient has tried OTC analgesics, ice, and was referred to a Physical Therapist.</t>
  </si>
  <si>
    <t>1036946-1</t>
  </si>
  <si>
    <t>Reports sensation of having to clear throat plus difficulty swallowing - states saliva feels ""thick""""</t>
  </si>
  <si>
    <t>1036968-1</t>
  </si>
  <si>
    <t>Patient was administered the Moderna vaccine, instead of the Pfizer Vaccine.  The Moderna vaccine is not indicated for her age group.  Her DOB was clearly written on her consent form, entered online when she made her appointment, and verified on her drivers license.  She also selected Pfizer when asked which vaccine she would prefer.</t>
  </si>
  <si>
    <t>1037155-1</t>
  </si>
  <si>
    <t>Arm soreness started after 7 hours of vaccine, headache, fatigue, fever (101F), body ache started around 9 hours after the vaccine and lasted for almost 24 hours.  still have some headache, fatigue, temperature down to 99.6F, arm soreness still present.</t>
  </si>
  <si>
    <t>1037182-1</t>
  </si>
  <si>
    <t>Heart Rate at 160 Dizziness Blurred vision  Fever 101.0 Chills</t>
  </si>
  <si>
    <t>1038080-1</t>
  </si>
  <si>
    <t>Bells Palsy symptoms; A spontaneous report was received from a consumer who was also a 65-year-old, male patient who received Moderna's COVID-19 vaccine (mRNA-1273) and developed Bell's palsy symptoms/ facial paralysis.  The patient's medical history was not provided. Products known to have been used by the patient, within two weeks prior to the event, included duloxetine hydrochloride.  On 29 Jan 2021, approximately seven days prior to the onset of symptoms, the patient received their first of two planned doses of mRNA-1273 (Lot# 041L20A) intramuscularly for prophylaxis of COVID-19 infection.  On 04 Feb 2021, the patient went to the dentist and started to develop Bell's palsy symptoms afterwards. Treatment information was not provided.  Action taken with mRNA-1273 in response to the event was not reported.  The outcome of the event, Bell's palsy symptoms, was not reported.; Reporter's Comments: Based on the current available information and temporal association between the use of the product and the onset date of the events, a causal relationship cannot be excluded. However, patient's unspecified dental procedure may have been contributory.</t>
  </si>
  <si>
    <t>1038211-1</t>
  </si>
  <si>
    <t>"Covid Arm""  redness and itching around the injection site (about 3-4 inches diameter)""</t>
  </si>
  <si>
    <t>1038356-1</t>
  </si>
  <si>
    <t>EXTREMELY PAINFULMUSCLE ACHS first night. fevers ranging from 102+ to 101 for 3 days still get mild body aches in evening.  Lack of energy</t>
  </si>
  <si>
    <t>1038377-1</t>
  </si>
  <si>
    <t>First Dose  Monday Jan 18th -@ 8:15am - received first vaccine dose - Severe sore arm for 3 days  Second Dose Monday Feb. 15 @ 5:35pm received second vaccine dose  - Sore Arm Tuesday 16th - Morning - whole body soreness, severe sore arm - Noon - Chills and headache.  Took 1 Sudafed cold and flu tablet - 4:30pm - Chills, fever, increase body soreness and sensitivity, lethargy - 6:00pm - took 2 advil - 8:00 pm - took liquid Nyquil went to bed Wednesday 19th - 6:00am - no chills and or fever, still lethargic, sore arm -7:30am - headache returns, 2 advil no symptoms the rest of the day or next day</t>
  </si>
  <si>
    <t>1038488-1</t>
  </si>
  <si>
    <t>This 60 y.o. female with past medical history of CLL in clinical remission and depression was admitted to the hospital yesterday for observation after she had a syncopal episode during the night after her 2nd Moderna vaccination. Patient reported that she got her vaccine on 2/12 at 8am and by that night she was experiencing chills and nausea. She then went to get up in the middle of the night as she felt she needed to vomit and became lightheaded with syncope.</t>
  </si>
  <si>
    <t>1038629-1</t>
  </si>
  <si>
    <t>Joint pain from behind left shoulder to left elbow, tingling and numbness in left hand. Discomfort travels throughout  arm</t>
  </si>
  <si>
    <t>1039041-1</t>
  </si>
  <si>
    <t>Patient is 17 1/2 and received his first dose of Covid vaccine (Moderna) which is used for ages 18 and up.  Mother  called and she is aware of error and will call PCP for follow up.  Reviewed standard work flow with nurse to always verify age on the front of the registration form, now what age the vaccine she is giving is used for and verbally verify age with client when appropriate.  Mother reports patient has Down's Syndrome.</t>
  </si>
  <si>
    <t>1039289-1</t>
  </si>
  <si>
    <t>Pharmacy District Manager:  Patient had what was presumed to be a seizure. No epinephrine or any medication was administered on site. Paramedics and Fire Dept was called. She did come to within a couple minutes but was unaware of where she was. She was transported to  Hospital. (head school nurse) confirmed with me that she was released from the hospital later that same afternoon.</t>
  </si>
  <si>
    <t>1039315-1</t>
  </si>
  <si>
    <t>From District Pharmacy Manager: Patient fainted after getting into the observation area (maybe about 3-5 minutes after receiving vaccine). Fire Dept was called. She did not go to hospital and did go home with her husband who was driving.</t>
  </si>
  <si>
    <t>1039340-1</t>
  </si>
  <si>
    <t>Papular rash that started 10 days after vaccine on hand of arm that vaccine was received in. Got progressively worse over 10 days and then began to improve</t>
  </si>
  <si>
    <t>1039371-1</t>
  </si>
  <si>
    <t>Fever of 101F, severe body ache, chills and nausea after 12 hrs of receiving vax</t>
  </si>
  <si>
    <t>1039392-1</t>
  </si>
  <si>
    <t>Rc'd apx 12noon  on 2nd, following am 2/3 expected sore arm, but shoulder also painful which progressed and  more intense , left side neck pain , between shoulders, and left shoulder. appx   2/6 pain more intense, weakness unable to raise arm fully saw Dr. 2/11  which he dx as Roto Cuff injury, and injected shoulder. 3 days later pain started to lessen. Pain now  with certain movements but still unabe to raise arm fully</t>
  </si>
  <si>
    <t>1040003-1</t>
  </si>
  <si>
    <t>Red rash that started on left shoulder and neck that radiated to upper torso. Sxs began on 2/2/21. (Had nausea, fever, body aches and chills that began day of vaccine.)</t>
  </si>
  <si>
    <t>1040126-1</t>
  </si>
  <si>
    <t>Red, swollen, sore area at injection site starting the next morning after vaccination.  Area measured approximately 2"" x 1.5"" at its largest.  Area started to resolve on day 3, but then flared up on day 7, area was red, swollen, and very itchy.  Area began to resolve by day 11.  I still had a slight dark mark on arm up until day 21, approximately 2""x 1"".""</t>
  </si>
  <si>
    <t>1040195-1</t>
  </si>
  <si>
    <t>1.  Severe Knee Pain in Right Knee area - I had had a complete knee replacement in that knee 07/18/2011 that started about a week following injection and lasted for approx 10 days.  Knee was really swollen, hot  and painful. 2.  Left arm ( Covid Arm)  I had my shot in the left arm with very little issues.  About 8 days after the injection my left upper arm at injection site became very hot, red, swollen  and itched.  the area was about 6 "" in wide.  This lasted for approximately 10 days.""</t>
  </si>
  <si>
    <t>1040226-1</t>
  </si>
  <si>
    <t>Pain after injection in R deltoid.  1 week following injection massive amount of swelling, heat, redness, nausea, headaches, muscle cramps</t>
  </si>
  <si>
    <t>1040256-1</t>
  </si>
  <si>
    <t>Within 15 minutes of the vaccination, the patient reported scratchiness in her throat to an RN. I was notified and immediately went over to the patient. She did not have any chest tightness, chest itchiness, or swelling of the throat, mouth, tongue, or facial areas. No visible rashes. Patient then reported the scratchiness in the throat to me and seemed to be panicked. I recommended one dose of 25 mg diphenhydramine. Roughly 15 minutes after the dose, the patient told me the scratchiness went away. She was given a glass of water with the dose of Benadryl and had another full glass as well. She was continuously monitored throughout the process.</t>
  </si>
  <si>
    <t>1040261-1</t>
  </si>
  <si>
    <t>Broke out in severe rash on 5th day after vaccination. Swollen lips, ears, upper eye lids, under both arms, under breasts and upper thighs. Terribly itchy.  Rash was raised like welts. Got worse the next day and included scalp, neck, hands, forearms and knees. Called my family medicine doc and he called in a script for MethylPredisone.  Took the first 3 pills after lunch as recommended by pharmacist.  Slept through the night and noticed the rash was not as angry looking.  I have continued on my second day doses. Have noticed the itch coming back starting around 4:15 pm today.   Have 3 more doses to take today.</t>
  </si>
  <si>
    <t>1040423-1</t>
  </si>
  <si>
    <t>3x5 "" hive type swelling on inner arm.  Well below injection sight. Hot, burning and itchy. Lasted a week at this size and then reduced gradually.  At 4 weeks there is no longer a red area.  Still itchy on that spot on my arm.""</t>
  </si>
  <si>
    <t>1040528-1</t>
  </si>
  <si>
    <t>Adverse reaction; A spontaneous report was received from a consumer concerning a female patient who received Moderna's COVID-19 Vaccine (mRNA-1273) and developed an adverse reaction.    The patient's medical history was not provided. Concomitant product use was not provided.  On 13 Jan 2021 prior to the onset of the event, the patient received their first of two planned doses of mRNA-1273 (Lot 041L20A) intramuscularly for prophylaxis of COVID-19 infection.   After receiving the vaccine, the patient stated she experienced an adverse reaction. Treatment for the event included hospitalization.   Action taken with mRNA-1273 in response to the event was not reported.   The outcome of the event, adverse reaction, was considered unknown.; Reporter's Comments: This case concerns a female patient of unknow age patient received their first of two planned doses of mRNA-1273 (Lot 041L20A) intramuscularly for prophylaxis of COVID-19 infection and developed a serious medically significant unlisted event of adverse reaction. Very limited information regarding this event has been provided at this time.  Based on temporal association between the use of the product and the start date of the event, a causal relationship cannot be excluded.</t>
  </si>
  <si>
    <t>1040619-1</t>
  </si>
  <si>
    <t>a hx of Hashimoto Thyroiditis and Monoarthritis of the left knee received Covid Moderna Vaccine on 1/13/21. Developed chills, then joint pain, headaches and on 1/15 swelling around face and eyes. 1/19/21 Eyes are still itchy and had been taking Benadryl for it. Had video visit with MD, changed to Zyrtec and also refresh tears to the eyes but sx's not getting better with redness and itchiness.  Pt put hydrocortisone cream under her eyes and SX's got better.</t>
  </si>
  <si>
    <t>1040679-1</t>
  </si>
  <si>
    <t>second injection subcutaneous; second injection lump injections site; Half the dose leaked out of the arm; second injection red injection site; first injection fever; first injection sore arm; A spontaneous report was received from a physician  regarding his wife, a 63-year-old female patient who received Moderna's COVID-19 vaccine (mRNA-1273) and experienced the injection was given subcutaneously instead of intramuscularly/product administration error, about half of the vaccine leaked out onto her arm/accidental underdose, and lump and redness at injection site/injection site erythema and mass.   The patient's medical history included fever and arm discomfort after first dose. Treatment for these conditions were not reported. No other medical history or concomitant medications were discussed.   On 07 Jan 2021, prior to onset of events the patient received the FIRST of two planned doses of mRNA-1273 (Lot number: 041L20A) intramuscularly for prophylaxis of COVID-19 infection. Reactions included fever and arm soreness.  On 04 Feb 2021, prior to the onset of the events, the patient received the SECOND of two doses of mRNA-1273 (Lot number: 41L20A) SUBCUTANEOUSLY for prophylaxis of COVID-19 infection.    On 04 Feb 2021, as the vaccine was being administered, the physician (husband) noticed that the medical assistant gave the dose subcutaneously instead of intramuscularly and about half the dose leaked out.   Action taken with mRNA-1273 was unknown.  The outcome of the events, injection not given intramuscularly/product administration error, about half of the vaccine leaked out onto her arm/accidental underdose, and lump and redness at injection site/injection site erythema and mass, were considered resolved.; Reporter's Comments: This case concerns a 63 year old, female patient, who experienced a few non-serious events. Based on the current available information and temporal association between the use of the product and the start date of the event, a causal relationship cannot be excluded. This report also refers to a case of inappropriate route of product administration and accidental underdose for mRNA-1273, lot # 041L20A with no associated AEs. Further information has been requested.</t>
  </si>
  <si>
    <t>1040828-1</t>
  </si>
  <si>
    <t>FATIGUE, BODY ACHES, RASH</t>
  </si>
  <si>
    <t>1041256-1</t>
  </si>
  <si>
    <t>Inflamed; lethargic; a little light headed; tired; when the shot was done, dripping of the vaccine liquid leaked from the arm; warm and red area about 3 centimeters around injection site; warm and red area about 3 centimeters around injection site; swelling on arm; A spontaneous report was received from a consumer concerning a 64 year old, female patient who experienced  injection site warmth, injection site erythema, injection site swelling, injection site inflammation, fatigue, lethargy, dizziness and incorrect dose given.     The patient's medical history was not provided.  Concomitant product use was not provided by the reporter.     On 12-JAN-2021, approximately one day prior to the onset of the symptoms, the patient received their first of two planned doses of mRNA-1273 (Batch number: 041L20A) intramuscularly in the arm for prophylaxis of COVID-19 infection.    Treatment information was not provided.    Action taken with mRNA-1273 in response to the event(s) was not provided/unknown.  The outcome of the events, injection site warmth, injection site erythema, injection site swelling, injection site inflammation, fatigue, lethargy, were not reported. The outcome of the event, incorrect dose given, was resolved on 12 Jan 2021.; Reporter's Comments: This case concerns a 64-year-old female who had NS unexpected lethargy, dizziness, injection site warmth, injection site inflammation, and incorrect dose administered (liquid leaked from arm), and NS expected injection site redness, injection site swelling, and fatigue.  The events occurred the same day as first dose mRNA-1273. Based on current available information and temporal association between the use of the product and the start date of the event, a causal relationship cannot be excluded.</t>
  </si>
  <si>
    <t>1041494-1</t>
  </si>
  <si>
    <t>Eight days after the vaccine, I noticed in the morning a large red rash around the injection site.  I had not had it before.  The site was initially sore (minimal) after the injection and then no more until the rash showed up.  It was sore, but not excessive.  The rash was about 4 inches  (height) by 3 inches. All of it seemed to be slightly raised.  It itched some, but not excessively.  I did not apply any thing to it, but I did take some Tylenol.  In the evening on the ninth day, the rash was fading some.  It is day ten and it is definitely less.  The area still has soreness and seems more firm around the injection site.  Other than this rash and sore arm, I have not had any other responses to the vaccine.</t>
  </si>
  <si>
    <t>1041523-1</t>
  </si>
  <si>
    <t>After two weeks the area I got the shot in turned real red again like it did after the it was first injected, only difference is it is not swollen or hot like it did on the second day after the shot. I was told to come to this site to report it.  I have sent a message to my doctor telling him what it is doing but since it is only red I have not done anything else for it.</t>
  </si>
  <si>
    <t>1041670-1</t>
  </si>
  <si>
    <t>fever for 12 hours, chills, body ache. arm is swollen and red, itchy. feels hot. this is the same lot # that was in the news, that is why I am reporting it.</t>
  </si>
  <si>
    <t>1041678-1</t>
  </si>
  <si>
    <t>NAUSEA, FEELING HOT, BODY ACHES, NAUSEA</t>
  </si>
  <si>
    <t>1041724-1</t>
  </si>
  <si>
    <t>HEADACHE, BODY ACHES</t>
  </si>
  <si>
    <t>1041750-1</t>
  </si>
  <si>
    <t>CHILLS, NAUSEA</t>
  </si>
  <si>
    <t>1041810-1</t>
  </si>
  <si>
    <t>FEVER, CHILLS</t>
  </si>
  <si>
    <t>1041836-1</t>
  </si>
  <si>
    <t>FEVER</t>
  </si>
  <si>
    <t>1041840-1</t>
  </si>
  <si>
    <t>LIGHTHEADED, PALPITATIONS; BP 179/92, HR 99 O2 SAT 99% REPEAT 155/90; HR 88 O2 SAT 99-100%</t>
  </si>
  <si>
    <t>1041849-1</t>
  </si>
  <si>
    <t>HEADACHE,FATIGUE</t>
  </si>
  <si>
    <t>1041859-1</t>
  </si>
  <si>
    <t>HEADACHE,BODY ACHES</t>
  </si>
  <si>
    <t>1041870-1</t>
  </si>
  <si>
    <t>FEVER, CHILLS, BODY ACHES</t>
  </si>
  <si>
    <t>1041871-1</t>
  </si>
  <si>
    <t>WITHIN 10 MINS OF VACCINE REPORT FELLING HOT SHAKY, COLD HANDS, ANXIOUS.  VS CHECKED AT 0827 BP 131/83, HR 86, TEMP 97.7, RR 20.  REPORTED FEELING IMPROVED BY 0835. WHEN UP FROM CHAIR TO LEAVE OBSERVATION AREA AT 0915 FELT DIZZY AND NAUSEATED. LEGS WEAK AND BENT DOWN ON KNEES. GIVEN WATER ASSISTED TO ER VIA WHEELCHAIR AT 0930 . WENT TO ER AND C/O throat was closing some itching abdominal cramping.</t>
  </si>
  <si>
    <t>1041888-1</t>
  </si>
  <si>
    <t>HEADACHE, VOMITING</t>
  </si>
  <si>
    <t>1041914-1</t>
  </si>
  <si>
    <t>BODY ACHES, HEADACHE, EYE PAIN</t>
  </si>
  <si>
    <t>1041937-1</t>
  </si>
  <si>
    <t>ARM PAIN, TIRED, BODY ACHES, FEVER</t>
  </si>
  <si>
    <t>1041952-1</t>
  </si>
  <si>
    <t>FEVER, CHILLS, SORE ARM, FATIGUE</t>
  </si>
  <si>
    <t>1042031-1</t>
  </si>
  <si>
    <t>1003-c/o ""feeling funny"" 1005-states heart racing, chest ""feels heavy"" SpO2-100%, HR 90, BP 120/65 1008-pt refuses benadryl, doesn't want to feel ""sleepy"". Denies difficulty breathing, ShOB, no trouble swallowing SpO2-100%, HR-86 1010-Patient shaking, requesting benadryl. Benadryl Elixir given, 25 mg, PO. SpO2-100% HR-81 1012-reports chest heaviness improving, throat feels sore, no difficulty breathing, continues to shake, covered with blankets, refusing epi 1014-reports ""feel funny all over"" Rapid Response Team called. SpO2 100%, HR 79 1015-attempt to start 20g IV without success 1017-0.3 mg Epi IM given, rapid response team here. 1020-SpO2 99%, HR 87, patient agrees to be transported by W/C to ED 1024-patient transported to ED accompanied by spouse and rapid response team to ED room 12. 1530-attempt to call to check on patient. LVM to call back.""</t>
  </si>
  <si>
    <t>1042097-1</t>
  </si>
  <si>
    <t>pt did not feel ill or had mild symptoms after 2nd dose of vaccine.  4 days later patient developed fever of 101 and not controlled with acetaminophen.  Temp increased to 103 and patient taken to ER and then diagnosed with pulmonary embolism.  Patient still hospitalized.  Not sure if related to vaccine.</t>
  </si>
  <si>
    <t>1042354-1</t>
  </si>
  <si>
    <t>4 days after being given the Moderna vaccine (Feb 6th),  I had extensive racing of my heart that made me feel faint. It lasted a good 6 hrs. Next day (feb 7th), I had the same issue three different times during the day.  Third day, ( Feb 8th) same racing of the heart in the morning.   I then called the cardiologist, and he had me come in the next day, (Feb 9th).  He took my blood pressure three different times and it registered over 160 /SYS.      I have had blood work, nuclear stress test, ECHO and wearing a heart monitor for a month.  All are normal.  In all my years, I have never had racing of the heart or any blood pressure problems.    I am a very health woman.   I have had no more of these events (racing of the heart and high blood pressure ) since February 10th.   Coincidence?????    I don?t think so.   Now I am scheduled for the second Moderna vaccine on March 1, 2021.</t>
  </si>
  <si>
    <t>1042356-1</t>
  </si>
  <si>
    <t>Pt received her #1 Moderna vaccine last week.  Today is day 8. There is a lump and redness at the injection site aprox 2"" across with minimal elevation above the skin.  It is itchy and mildly painful.  It was present immediately following the vaccine, resolved, and has now come back. Research she did states it may be ""COVID Arm"" and only 1% of pop gets and should be reported to CDC.""</t>
  </si>
  <si>
    <t>1042407-1</t>
  </si>
  <si>
    <t>Vaccine #1: injection site pain x 2-3 days; injection site swelling, redness, extreme itch days 7-8 post.  Vaccine #2: Fever x 12 hours (100-101F before Tylenol); chills x 4 hours; body aches x 12 hours; painful arm x two days</t>
  </si>
  <si>
    <t>1042410-1</t>
  </si>
  <si>
    <t>Patient was vaccinated on 2/3/21 and (3) days later developed rash on abdomen and hip area (trunk) and axilla. She went to MD provider on 2/10/21 and was prescribed zyrtec 10 mg daily</t>
  </si>
  <si>
    <t>1042491-1</t>
  </si>
  <si>
    <t>After the first shot his arm was a little sore, nothing else. After the second shot around 16 hours later he ached all over, his joints hurt, and  a dull headache, he was nervous and ran a temp of 99.3ª. Had a restless night sleeping 20 minutes then waking up them sleep 20 more minutes through the night. He had a temp of 100.8ª temp at 12:30 p.m. He had taken 1,000 mg Tylenol every 6 hours from the time he got the second vaccine. I called his dr. and he relaid the message that he should take 500 mg Tylenol every 4 hours. also since we had a z pac to start that also. At 4 p.m. his temp is 97.8ª Still has the headache and muscle weakness. Dr. will call tomorrow.</t>
  </si>
  <si>
    <t>1042502-1</t>
  </si>
  <si>
    <t>Metallic taste in mouth.</t>
  </si>
  <si>
    <t>1042529-1</t>
  </si>
  <si>
    <t>Rush of hot flash through chest and throat.  Rested until subsided for at least 10 minutes. At 30_35 minutes had a rapid fluttering in my chest.  Once home 45 minutes after shot my wife who is a medical aide checked pulse at 130bpm.  4 hours after shot down to 104bpm</t>
  </si>
  <si>
    <t>1042614-1</t>
  </si>
  <si>
    <t>Short headache on 2/18 (30 min) took no treatment; spontaneously ended; Sore throat on 2/19 (morning only) drank hot tea and disappeared within a few hours</t>
  </si>
  <si>
    <t>1042732-1</t>
  </si>
  <si>
    <t>Significant high fevers (&gt;102) along with rigors, headaches, muscle ache, fatigue, night sweats.  Tlaxcala 102.8. Symptoms have persisted for 18 days post injection and remain ongoing.  Fevers are cyclic and occur approximately every 8-12 hours. Fevers are not responsive to Tylenol, NSAID. Fever duration 4-5 hours.</t>
  </si>
  <si>
    <t>1042740-1</t>
  </si>
  <si>
    <t>Chills, Nausea started around 8pm</t>
  </si>
  <si>
    <t>1043033-1</t>
  </si>
  <si>
    <t>Moderna vaccine 041L20A (I think) Given 1/26/2021  Adverse Events started 1/26/2021  ?? Symptoms at the time of the shot Tuesday January 26th: burning at site for twenty minutes, warmth shooting down my arm, up my neck, and across half my face, headache, vision disturbances.  ?? Night one: sore arm, joint pain, headache, nausea, fatigue unfixed by rest, slept all night, chills, and intermittent fever.  ?? Wednesday: sore arm, joint pain, headache, nausea and vomiting, fatigue unfixed by rest, slept all day, chills, and intermittent fever.   Ate two bites of banana and sipped Ginger Ale and Gatorade.  ?? Night two: sore arm, joint pain, nausea, fatigue unfixed by rest, slept all night, chills, and intermittent fever.   The friend checked on me thought I died because I (a very light sleeper) didn?t wake up at first.  ?? Thursday: sore arm, joint pain, nausea, fatigue unfixed by rest, slept all day, chills, and intermittent fever. Couldn?t stand for more than five minutes without rest.  Ate two bites of toast and one cup of honey chamomile tea.  ?? Night three: sore arm, intermittent joint pain (feet especially), last fever at 4pm, fatigue unfixed by rest, slept all night, chills.   ?? Friday: achy all over, nauseous, brain fog, fatigue unfixed by rest, heart palpitations.   I went to work, stimmed most of the day plus erratic emotions and behavior.   Ate two bites of cereal, one burrito (over the course of three hours), and drank two cups of water.  Blood Pressure 116/76 (6 more than normal of each) pulse 93 (33 bpm more than normal). I woke at 30% capacity.  ?? Night four: brain fog, heart palpitations, achy, nauseous, exhausted. After work, I got home at 1% capacity and collapsed in bed, unable to do anything else.  ?? Saturday: achy, heart palpitations, vision disturbances, brain fog, tinnitus, intermittent chills (maybe fever? Too tired to check), debilitating fatigue unfixed by rest. Not actively nauseous, but allowed to eat ONLY what my body craved (anything else would have been thrown up) a doughnut, French fries, two cups of tea.  Woke at 5% capacity. Fed myself and pets, slept. I did not clean, brush hair, or anything else.  ?? Night five: achy, heart palpitations, brain fog, headache, tinnitus, fatigue unfixed by rest.  ?? Sunday: achy, heart palpitations, tinnitus, intermittent chills (maybe fever? Too tired to check), debilitating fatigue unfixed by rest. Woke at 10% capacity - fed myself and pets, cleaned dishes and litter box, brushed hair, and slept for the rest of the day. Ate 1/2 cup cereal, one kiwi, meatloaf, drank lemonade.  ?? Night six: achy, heart palpitations, fatigue unfixed by rest.   ?? Monday: achy, debilitating fatigue unfixed by rest.  Woke at 15% capacity - ate, cleaned dishes, brushed hair, fed cat and cleaned litter box, did laundry, took out trash - slept for the rest of the day.   Ate baked potato, meatloaf, kiwi, drank lemonade.  ?? Night seven: achy, heart palpitations, fatigue unfixed by rest.   ??Tuesday: debilitating fatigue unfixed by rest.   Went to a clinic and Tested Negative for Covid with a rapid test, Negative for antibodies.  ?? Night eight: fatigue. I went non-verbal for a few hours.  ?? Wednesday: heart palpitations, headache, intermittent chills (maybe fever? Too tired to check), debilitating fatigue unfixed by rest.   ?? Night nine: fatigue, heart palpitations.  ?? Thursday: debilitating fatigue unfixed by rest, nausea, headache.  ?? Night ten: fatigue.  ?? Friday: fatigue. Got checked at a clinic - normal labs, FNP thinks it is some kind of autoimmune response (due to my family history) and said it usually goes away in about a month.   ?? Night eleven: Fatigue.  ?? Saturday: chills (maybe fever?), headache, debilitating fatigue unfixed by rest.   ?? Night twelve: Fatigue, heart palpitations.  ?? Sunday: chills, headache, debilitating fatigue unfixed by rest.  ?? Night thirteen: Fatigue.  ?? Monday: went to work at 25% capacity. Left at noon. Sharp headache, nausea, heart palpitations, shaky, falling asleep at desk, sharp intestinal pain, stabs of chest pain, nausea, uncontrollable fidgeting, fatigue unfixed by rest.  Work hour one: equilibrium. Completely out of touch with my body - immune to cold (I?m always cold) and everything else.  Work hour two: moderate physical discomfort and mental strain.  Work hour three: severe physical discomfort and mental exhaustion.   Work hour four: felt like I was losing my mind, intense physical pain (NOT anxiety - I know what anxiety feels like - this was my body shutting me down by whatever means worked)  ?? Night fourteen: heart palpitations, sharp chest pain, sharp intestinal pain, felt like I was going insane, headache, chills (no fever), fatigue.  ?? Tuesday: 5% capacity. Nonfunctional. Heart palpitations, headache, aches all over, chills, debilitating fatigue unfixed by rest.  Ate and slept.   ?? Night fifteen: headache, body aches, chills (no fever), fatigue. Slept with a heating pad. First emotional meltdown.  ?? Wednesday: 10% capacity. Headache, body aches, debilitating fatigue unfixed by rest.   I had a two minute burst of energy, then off like a light switch, and slept for hours.  ?? Night sixteen: chills, body aches, fatigue.   ?? Thursday: Body aches, debilitating fatigue unfixed by rest.  ?? Friday day seventeen - present 2/19/2021 with no end in sight.  Debilitating fatigue unfixed by rest. I can?t read, can?t watch movies most of the time, get tired making myself food even when I sit in a chair in the kitchen, only drive if I absolutely have to, sleep 20ish hours a day, regular headaches (I almost never got headaches before), symptoms severely worsen with minimal or no activity, only resting in a quiet dark room helps.   I am debilitated.   I can?t work. I can?t grocery shop. I can?t cook without sitting down. If I take out the trash, I have to sleep the rest of the day. I have brain fog and can?t read.  I can?t function.</t>
  </si>
  <si>
    <t>1043242-1</t>
  </si>
  <si>
    <t>Headache all day 24 hrs after receiving 2nd covid vaccine.  Lasted all day until bedtime.  Drank fluids and took tylenol to supress.</t>
  </si>
  <si>
    <t>1043288-1</t>
  </si>
  <si>
    <t>Shoulder pain that does not subside and go away completely</t>
  </si>
  <si>
    <t>1043436-1</t>
  </si>
  <si>
    <t>Felt like intense Flu, but muscle ache only. From 8pm to 2pm the next day.</t>
  </si>
  <si>
    <t>1043486-1</t>
  </si>
  <si>
    <t>high temperature reaching 99.7F, chills, slight nausea, sweats, dry mouth, followed by migraine. Wore socks to bed, increased fluid intake, and took 1-200mg ibuprofen around 5:00am. Symptoms mostly went away by the next morning.</t>
  </si>
  <si>
    <t>1043661-1</t>
  </si>
  <si>
    <t>Injection site red, warm and itchy</t>
  </si>
  <si>
    <t>1043689-1</t>
  </si>
  <si>
    <t>I noticed a red rash  on my left arm while in the shower.  It did not hurt or itch.  I looked it up online and it looked like the picture of ""covid arm"".  It left in about  4  days.  Thought I should report it.  I am scheduled to receive my 2nd shot  on Feb 24.""</t>
  </si>
  <si>
    <t>1044221-1</t>
  </si>
  <si>
    <t>High fever 102.3  - around 200am first  and seondnight  -  received vaccine on 2-4-2021  - On 2-5-2021 ran  temp of 100.5 all day</t>
  </si>
  <si>
    <t>1044457-1</t>
  </si>
  <si>
    <t>Site is warm, red, itchy, sore</t>
  </si>
  <si>
    <t>1044609-1</t>
  </si>
  <si>
    <t>Fever (102.5 F)  Body aches Sore Arm Severe Headache  Treated with Acetaminophen, two doses 8 hours apart and by 11:00am on 2/11 my fever had resolved.  Headache resolved by that evening and sore arm resolved by the next afternoon 2/12</t>
  </si>
  <si>
    <t>1044624-1</t>
  </si>
  <si>
    <t>approximately 11 days after the vaccine injection my arm became noticeably reddened and itchy in the area of the injection site.  It also feels warm to the touch.</t>
  </si>
  <si>
    <t>1044666-1</t>
  </si>
  <si>
    <t>That evening I began to have a fever and chills.  I took tylenol to try to help reduce the fever, which it did not help.  during the middle of the night I was woke up with an urge to vomit.  I ended up vomiting multiple times throughout the day and had a debilitating migraine.  after 26 hours since the shot was given I would finally be able to function as the migraine started to subside as well as the nausea.  My arm was also quite sore for about 4 days after the shot.</t>
  </si>
  <si>
    <t>1044770-1</t>
  </si>
  <si>
    <t>Moderna COVID-19 Vaccine Date of vaccination: 2/2/2021. Moderna Lot: 041L20A (the same as lot that was put on hold by the State for some time because of issues) 2/4/21: Start noticing itching over the body. Over the 4 days, rash appears on arms and legs. 2/8/21: I filed a VAERS report with FDA/CDC. 2/9/21: I contacted Moderna to file an adverse event. Again called Moderna 2/16/21. Unsatisfactory interaction. 2/11/21: PCP orders CBC panel. Completely normal. Video visit with PCP. Summary attached. Rash continues to spread. 2/17/21: Another video visit with PCP. Summary attached. 2/18/21: In-person visit with dermatologist. 2 biopsies taken. Prescribed Triamcinolone 0.1% for use twice a day. Visit notes attached.</t>
  </si>
  <si>
    <t>1044807-1</t>
  </si>
  <si>
    <t>2-inch round rash at injection site (began on day 12 after vaccination, lasting for 2 days only).  No itching or swelling.</t>
  </si>
  <si>
    <t>1044903-1</t>
  </si>
  <si>
    <t>After the second shot I hard a 99.3 temp at 1:30 a.m. Thursday morning also chills and ache all over. That night I noticed I had a lump near my collarbone and neck (lymph nodes. Very tender. I was taking 1,00 mg tylenol since the second shot. I called my dr. at 12:30 pm 2/20/2021 and told him about my neck and that my temp, chills and aches were gone. He said he had never heard about anything like this but to continue with 500 mg of tylenol every 6 hours. I told him I had a friend you had a much larger lump on her neck and her dr. gave her antibiotics since her lymph nodes were swollen. I said I had a antibiotic and he said I could take it. If it was still swollen on Monday to make an apt. The swelling is down some on 2/21/2021 but I can feel the nodes more. I will call dr. on Monday. I has researched this and see it is a side effect but rare.</t>
  </si>
  <si>
    <t>1045514-1</t>
  </si>
  <si>
    <t>Appendicitis pain; A spontaneous report was received from a nurse concerning a 48-year-old, female patient, who received Moderna's COVID-19 Vaccine (mRNA-1273) and experienced appendicitis pain.  The patient's medical history was not provided. Concomitant medications reported included omeprazole, venlafaxine hydrochloride, trazodone and spironolactone. (batch number: 041L20A) On 11 Jan 2021, seventeen days prior to onset of the events, the patient received their first of two planned doses of mRNA-1273 (batch number: 041L20A) intramuscularly in her left arm for the prophylaxis of COVID-19 infection.  On 28 Jan 2021, after the vaccine administration, the patient experienced appendicitis pain, hence on 30 Jan 2021, she underwent appendicectomy.  Action taken with mRNA-1273 in response to the event was not reported.  The outcome of event, appendicitis pain was considered unknown at the time of his report.; Reporter's Comments: This case of appendicitis in a 48-year-old, female patient 17 days after the administration of  mRNA-1273 vaccine(batch number: 041L20A) as assessed as unlikely associated with the vaccine administration based on then natural history of the disease and based on duration and outcome (appendectomy), it was most likely an ongoing inflammatory process.</t>
  </si>
  <si>
    <t>1045548-1</t>
  </si>
  <si>
    <t>blood clot in the lungs; UTI; COVID-19; Fatigue; Loss of appetite; A spontaneous report was received from a consumer concerning an 87 years-old, female patient who received Moderna's COVID-19 vaccine (mRNA-1273) and experienced blood clot in the lungs/MedDRA PT: pulmonary embolism, loss of appetite/MedDRA PT: appetite lost, UTI/MedDRA PT: urinary tract infection, COVID-19/MedDRA PT: COVID-19, and fatigue/MedDRA PT: fatigue.  The patient's medical history was not provided. Concomitant product use was not provided by the reporter.  The patient received their first dose of two planned doses of mRNA-1273 (Lot# 041L20A) in left arm (route of administration not provided) on 16 Jan 2021 for prophylaxis of COVID-19 infection.  On 17 Jan 2021, the patient experienced fatigue and loss of appetite. On 24 Jan 2021, patient experienced UTI and tested positive for COVID-19. On 31 Jan 2021, the patient was hospitalized and was found to have a blood clot in the lungs.  Treatment details were unknown.  Action taken with mRNA-1273 was unknown.  The outcome of events blood clot in the lungs, loss of appetite, UTI and COVID-19 were unknown.; Reporter's Comments: Based on the current available information and temporal association between the use of the product and the start date of the events, a causal relationship cannot be excluded.</t>
  </si>
  <si>
    <t>1046121-1</t>
  </si>
  <si>
    <t>Kentucky</t>
  </si>
  <si>
    <t>fatigue, high heart rate, sob, low blood pressure, feels cold all the time, no appetitive, palpitations</t>
  </si>
  <si>
    <t>1046243-1</t>
  </si>
  <si>
    <t>First Lot 025L20A Moderna Reactions Head ache, lips swelling. Diarrhea, stomach issues, dizzy, fatigue, chills in feet and hands. Second one Headache, nausea, fatigue, body aches, joint pain. Vaccine site real sore.</t>
  </si>
  <si>
    <t>1046290-1</t>
  </si>
  <si>
    <t>Petechiae on arms chest and abdomen.</t>
  </si>
  <si>
    <t>1046342-1</t>
  </si>
  <si>
    <t>Swelling on injection site; Fatigue; Joint pain; Vaccinated subcutaneous instead of intramuscular; A spontaneous report received from a Consumer concerning, unknown age, female patient who received first dose of the Moderna COVID-19 vaccine subcutaneous instead of intramuscular. /MedDRA PT: [Incorrect route of product administration] and experienced swelling on injection site, fatigue, and joint pain.   The patient's medical history was not included. Patient's concomitant was not included.   On 13 JAN 2021, the patient received their 1st dose of the two planned doses of mRNA-1273 in unknown arm (Batch #: unknown) intramuscularly for prophylaxis of COVID-19 infection.   Patient stated she received the Moderna COVID-19 vaccine subcutaneous instead of intramuscular on 13 JAN 2021. Patient stated she experienced swelling on injection site, fatigue, joint pain. Patient stated that the swelling came back in her arm on 21 JAN 2021.    c dx Patient stated she was put on antibiotics for treatment.   Action taken with mRNA-1273 in response to the event was not provided/unknown.   The outcome of the event was unknown/not reported.; Reporter's Comments: This case concerns a patient of unknown gender and age  who received their first of two planned doses of mRNA-1273 (Lot: unknown), reporting Incorrect route of product administration associated with vaccination site swelling, fatigue and arthralgia. Based on the current available information and temporal association between the use of the product and the onset date of the events, a causal relationship cannot be excluded.</t>
  </si>
  <si>
    <t>1046426-1</t>
  </si>
  <si>
    <t>Hive reaction on injection arm approximately 10-12 cm; very red with itching and stinging</t>
  </si>
  <si>
    <t>1046548-1</t>
  </si>
  <si>
    <t>pt states that he started getting chills, fever, fatigue and headache that lasted around 24 hours.  Pt no longer has these symptoms and has not contacted his PCP.</t>
  </si>
  <si>
    <t>1046604-1</t>
  </si>
  <si>
    <t>sore arm, fatigue, rash,</t>
  </si>
  <si>
    <t>1046649-1</t>
  </si>
  <si>
    <t>101 fever with acetaminophen and Ibuprofen, Chills, nausea, Myalgias, insomnia</t>
  </si>
  <si>
    <t>1047042-1</t>
  </si>
  <si>
    <t>Chills, fever, nausea, body aches for about 36 hours</t>
  </si>
  <si>
    <t>1047070-1</t>
  </si>
  <si>
    <t>Sore arm, fatigue, muscle aches, loss of appetite.</t>
  </si>
  <si>
    <t>1047180-1</t>
  </si>
  <si>
    <t>OUTER SIDE OF RIGHT FOOT AND  3RD AND 5TH DIGIT ARE BLUISH/PURPLE, THEN RED, SWOLLEN AND PAINFUL. NO OTHER EXPLANATION FOUND FOR THIS ISSUE</t>
  </si>
  <si>
    <t>1047288-1</t>
  </si>
  <si>
    <t>Patient was vaccinated at age of 16 and 11 months.</t>
  </si>
  <si>
    <t>1047312-1</t>
  </si>
  <si>
    <t>Received vaccine at the age of 16 and 11 months.</t>
  </si>
  <si>
    <t>1047344-1</t>
  </si>
  <si>
    <t>Pt Age is 17, Clinic age requirement 18.</t>
  </si>
  <si>
    <t>1047353-1</t>
  </si>
  <si>
    <t>Upper respiratory infection 26 days</t>
  </si>
  <si>
    <t>1047379-1</t>
  </si>
  <si>
    <t>8 Feb 2021 - blurry vision occurred 9 Feb 2021 - blurry vision and then double vision.  Double vision has been 24/7 since the evening of 9 Feb 2021</t>
  </si>
  <si>
    <t>1047411-1</t>
  </si>
  <si>
    <t>Within minutes of vaccination lips tingling, blurred vision, dizziness/vertigo, sweating. Was able to walk to a chair. Vertigo persisted less than 1 hour. Patient reported vaginal spotting after urinating. Was able to ambulate out of clinic.</t>
  </si>
  <si>
    <t>1047422-1</t>
  </si>
  <si>
    <t>Severe headache and light sensitivity which is not on the common list. This lasted 24 hours as severe, then lessened each day. Today I still have a slight headache and light sensitivity.  Coworkers had the same experience. This should be on the side effect listing .</t>
  </si>
  <si>
    <t>1047508-1</t>
  </si>
  <si>
    <t>Arm was red and slightly swollen. The red area itched. The redness appeared where the vaccine was injected. It was about 2 inches by 6 inches down my arm.</t>
  </si>
  <si>
    <t>1047522-1</t>
  </si>
  <si>
    <t>Both arms began feeling heavy, weak, clumsy 2 days after my 1st dose.  Kept up and got more pronounced throughout week and started feeling burning sensations in both arms through Feb 15th. Self referred to Neurology on Feb. 16th.  Feb 17th, began to feel worse, spreading to both legs feeling weak, burning sensation, fatigue, and began feeling VERY foggy brained.  Have been sleeping a lot, but legs and arms go from burning sensations, weakness, to cold sensations, and achy right leg thigh muscle, to this moment.  Brain fog and fatigue seem worst in morning.</t>
  </si>
  <si>
    <t>1047543-1</t>
  </si>
  <si>
    <t>102 Fever, inactive  high heart rate 144, loss of appetite, weight loss, Injection site pain</t>
  </si>
  <si>
    <t>1047674-1</t>
  </si>
  <si>
    <t>Ongoing sporadic nausea, bloating, stomach cramps.   Severe fatigue.  Noticed left side supraclavicular node swollen to 2 cm a few days after vaccination--no change so far.  Continued feeling of pressure, heartburn or chest pain.</t>
  </si>
  <si>
    <t>1047737-1</t>
  </si>
  <si>
    <t>Six days after receiving her vaccine, she developed a larger than palm-sized raised, red, irregularly bordered area at the injection site. She said it was painful to touch. She was having no other adverse reactions.</t>
  </si>
  <si>
    <t>1047743-1</t>
  </si>
  <si>
    <t>Nausea, vomiting, chills, fever. Tylenol taken. Nausea, vomiting, and chills lasted from 2 am to 5 am.  Fever from 2 am to following day 6 pm</t>
  </si>
  <si>
    <t>1047822-1</t>
  </si>
  <si>
    <t>Severe bodyaches headache fever of 102.4 chills and two days after receiving the injection broke out in hives</t>
  </si>
  <si>
    <t>1048866-1</t>
  </si>
  <si>
    <t>I started having minor body aches about six hours post vaccine. I woke up that night nauseous and dizzy. I passed out on the way to the kitchen to get water. My husband somehow heard me and helped me back to the bedroom where I passed out again. I was eventually able to get back in bed without passing out, though I couldn't get warm and had severe body aches for most of the night. It was like having a very high fever, only there was no fever. I was clammy, but no fever. Around 4:30 a.m. the 'non-fever' broke and the chills and body aches stopped. I was extremely fatigued for the next two days and felt myself again by the third. The arm in which I received the shot hurt pretty bad Friday too but that was the least of my concerns.   I did not seek medical treatment for these symptoms.</t>
  </si>
  <si>
    <t>1049056-1</t>
  </si>
  <si>
    <t>Extreme sensitivity / intolerance to  loud sounds.  During the cleaning of  my house by people who have been doing it for years I found that the sounds of a vacuum cleaner working and normal conversations between the cleaners and my wife and daughter became almost intolerable.  I was unable to concentrate on work I was doing and had to go to a room where those sounds were significantly less.  I have never before experience this intolerance to customary sound levels.  The intolerance passed within about three hours of when I noticed it.</t>
  </si>
  <si>
    <t>1049191-1</t>
  </si>
  <si>
    <t>After patient received vaccine she had a rash and raised area around the injection site on 1/28/2021. Patient continued to have this and then on 2/17/2021 patient went to the ER with stroke like symptoms ie facial dropping , left sided weakness and slurred speech</t>
  </si>
  <si>
    <t>1049237-1</t>
  </si>
  <si>
    <t>Fatigue, Nausea, Vomiting, Chills, Body Aches, Very stiff arm from injection, extremely bad taste in my mouth as soon as I was given the shot</t>
  </si>
  <si>
    <t>1049280-1</t>
  </si>
  <si>
    <t>got pain in the arm; fatigue; chills; Vaccinated from a prefilled syringe that surpassed 6 hours; A spontaneous report was received from a pharmacist who received Moderna's COVID-19 Vaccine (mRNA-1273) and experienced pain in the arm, fatigue, chills following vaccination from a prefilled syringe that has surpassed six hours.   The patient's medical history was not provided. No relevant concomitant medications were reported.  The patient received her first of two planned doses of mRNA-1273 (BATCH # 041L20A) on 02 Feb 2021 intramuscularly in the left arm for prophylaxis against COVID-19 infection.   Pharmacist received first dose on 02 Feb 2020 to left non dominant arm. Pharmacist stated I got pain in the arm, fatigue, chills after the dose. Pharmacist stated they were conducting clinics at hospital site, extra unused doses in syringe were brought back to pharmacy, and being used for administering other patients for last two weeks that were in syringes for over six hours. HCP (healthcare professional) wanted to know how long it can be stable in syringe, as she knew punctured vials needed to be discarded after six hours but what about dose in syringe. Also, she asked if they could transport in syringe to different sites and conditions to maintain for transport when they are in syringes. Approximately thirty patients were administered from those syringes. HCP stated that it was first dose for all patients. HCP does not know any information on those patients except, was one of the recipients of dose of vaccine from that syringe. Consented for safety follow-up with reporter. Pregnancy status unknown, age not provided. No further information was reported.  No treatment information was provided.  Action taken with RNA-1273 in response to the event was unknown.  The outcome of the events was unknown.  The reporter did not provide an assessment for the events, got pain in the arm, fatigue, chills and vaccinated from a prefilled syringe that surpassed six hours.; Reporter's Comments: This report refers to a case of ""Expired Product Administration"" of  mRNA-1273, lot #  # 041L20A with  associated adverse events of limb discomfort, fatigue and chills. Based on the current available information and temporal association between the use of the product and the start date of the events, a causal relationship cannot be excluded.""</t>
  </si>
  <si>
    <t>1049376-1</t>
  </si>
  <si>
    <t>HE WOKE UP AT 4:30 CONFUSED, TALKING OUT OF HIS HEAD, THEN WENT BACK TO SLEEP AND WOKE UP AT 0630 WITH HARD SHAKING CHILLS, JOINT PAIN (SHOULDERS AND KNEES), ALTHOUGH HE HAS HAD 2 TOTAL KNEE REPLACEMENTS), HEADACHE, FATIGUE AND MALAISE, AND TEMPERATURE OF 101,5(NOT RESPONSIVE TO EXTRA STRENGTH TYLENOL) 20BENADRYL 25MG EACH , PEPCID 20MG AND GATORAID. .  COULD NOT RAISE EITHER ARMS AND STATED THAT THE ""BALL JOINTS"" IN SHOULDER WERE VERY PAINFUL. AT 4;20 PM TEMP WENT DOWN TO 101.4, AT 6;30 TEMP 100.3 AND 8:45PM TEMP 99.3. AFTER THIS HIS SYMPTOMS SUBSIDED EXCEPT FOR SORE ARM AND SHOULDERS, SIDE EFFECTS LASTED ABOUT 14 HOURS.  BUT STRANGE THING HAPPENED ON 02/21/21 HIS ENTIRE MIDDLE FINGER ON LEFT HAND TURNED VERY RED, BUT NO SORENESS OR PAIN. , AND NO OTHER FINGERS WERE RED AND RESOLVED ON 2/22/21""</t>
  </si>
  <si>
    <t>1049580-1</t>
  </si>
  <si>
    <t>At approximately 42 hours after vaccination developed a rash covering approx. 50 to 60% of body. resolved in less then 12 hours after taking oral Benadryl and Benadryl cream.</t>
  </si>
  <si>
    <t>1049657-1</t>
  </si>
  <si>
    <t>Flu like symptoms 24 hours after shot. Fever, chills, sick to stomach, uncontrollable shaking!</t>
  </si>
  <si>
    <t>1049743-1</t>
  </si>
  <si>
    <t>Severe fever and chills, flu like symptoms approx. 8 hours after injection lasting approx. 24 hrs.</t>
  </si>
  <si>
    <t>1049771-1</t>
  </si>
  <si>
    <t>Large (2""x3"") red splotch at region of injection. Tender and warm to touch.""</t>
  </si>
  <si>
    <t>1049811-1</t>
  </si>
  <si>
    <t>Bright red itchy and painful rash at injection site, started about 12 after injection and remained for 1 week. Size from shoulder to below elbow.</t>
  </si>
  <si>
    <t>1049823-1</t>
  </si>
  <si>
    <t>Mild flu like sym. that started approx. 8 hrs after injection and lasted approx. 8 hrs.</t>
  </si>
  <si>
    <t>1049855-1</t>
  </si>
  <si>
    <t>When I woke up the next morning after receiving the vaccine, my entire body hurt. -Achy muscles  -Skin sensitivity -Excessive tiredness</t>
  </si>
  <si>
    <t>1049890-1</t>
  </si>
  <si>
    <t>Extemely sore left fore-arm muscles for a few hours, followed by fatigue and chills the next morning for about six hours</t>
  </si>
  <si>
    <t>1050007-1</t>
  </si>
  <si>
    <t>72 hours after injection severe abdominal rash, went to MD and was told it was related to vaccine</t>
  </si>
  <si>
    <t>1050024-1</t>
  </si>
  <si>
    <t>Migraine Headache</t>
  </si>
  <si>
    <t>1050075-1</t>
  </si>
  <si>
    <t>First one muscle ache, head ache, itchy at vaccine site, fatigue and inflammation. Second one First one muscle ache, head ache, itchy at on buttocks and leg a site, fatigue and inflammation. To off work slept 12 hours.</t>
  </si>
  <si>
    <t>1050150-1</t>
  </si>
  <si>
    <t>PATIENT REPORTED ON DAY #4 POST-VACCINE THAT HER NECK AND CHEST VEINS WERE PROMINENT BILATERALLY,  MORE SO ON SIDE OF VACCINE SITE (RIGHT).  HAD AUDIO TELEHEALTH APPOINTMENT WITH PROVIDER  ON POST-VACCINE DAY #3, 02/22/2021.  DID NOT BECOME AWARE OF  SYMPTOM UNTIL AFTER APPOINTMENT HAD CONCLUDED. ALSO REPORTED THAT INITIALLY HAD LOCALIZED REDNESS, RED STREAK, SWELLING AND ITCHING AT VACCINE SITE, BUT THAT THOSE SYMPTOMS WERE NOW RESOLVING. ADVISED EVALUATION BY PROVIDER, REPORTING TO CDC's  V-SAFE,  AND SEEKING URGENT/EMERGENT CARE IF NEEDED.</t>
  </si>
  <si>
    <t>1050202-1</t>
  </si>
  <si>
    <t>Covid Arm  On Sunday my arm was very red, swelled up, puffy, hot to the touch, and itchy</t>
  </si>
  <si>
    <t>1050421-1</t>
  </si>
  <si>
    <t>Sudden onset of low grade fever at 100.1 F, decreased verbal responsiveness with mild confusion, generalized weakness, and unsteadiness 18 hours after getting the second covid vaccine.  Recent strong smell in urine. Numbness on left arm and left leg</t>
  </si>
  <si>
    <t>1050487-1</t>
  </si>
  <si>
    <t>Started out with a large ring like rash  around injection site about a week after first dose. Now has developed into hives on chest, neck, and face. Chest congestion also developed about a week after. Took covid test and received a negative result.</t>
  </si>
  <si>
    <t>1050491-1</t>
  </si>
  <si>
    <t>Started having chills and aches.  Woke up during the night with a temp of 101.5 and very cold chills.  I was in bed all the next day with aches, pains in my leg , chills and fever .  I did keep taking Tylenol to keep the fever down to 99  but my temp did not return to normal until Tuesday morning.</t>
  </si>
  <si>
    <t>1050498-1</t>
  </si>
  <si>
    <t>Red raised skin at injection site area , painful to touch and move arm.  About 2 inches in diameter</t>
  </si>
  <si>
    <t>1052005-1</t>
  </si>
  <si>
    <t>11:37: felt rapid HR, c/o blurred vision &amp; headache; 11:41: felt like might pass out, was assisted to floor; 11:43: HR: 85 BP: 135/90 O2: 100%, c/o blurred double vision, headache, &amp; chest pain, &amp; tongue swelling; 11:44 Benadryl 25 mg PO given; still c/o tongue swelling HR: 83; O2 applied at 25L via NC; 11:46: Rapid response team called; 11:48 18g IV started in LAC, Epinephrine 0.3 mg admin IV; 11:53: Slurred speech observed, c/o feeling tired; 11:56: BP: 155/100 HR:85 O2: 100% on O2 of 25L; 11:59: c/o chest pain, stated ""tongue not as swollen""; 12:03: Pt alert &amp; orientedx4 BP: 150/100 HR: 85 O2: 100% on 25L; 12:05: Pt on air mattress then transferred to stretcher; c/o Chest pain and dizziness; transferred to ED""</t>
  </si>
  <si>
    <t>1052179-1</t>
  </si>
  <si>
    <t>Patient passed away within 60 days of receiving a COVID vaccine</t>
  </si>
  <si>
    <t>1052227-1</t>
  </si>
  <si>
    <t>a big oval shaped rash below the injection site on the arm. No treatment. It disappeared in a few day.</t>
  </si>
  <si>
    <t>1052315-1</t>
  </si>
  <si>
    <t>Intense arm pain, starting at bicep all the way to the hand. Symptoms lasted 7 days.</t>
  </si>
  <si>
    <t>1052432-1</t>
  </si>
  <si>
    <t>Received the vaccine and about 5-7 minutes she felt like somebody put there thumb on the right side of her throat and pushed really hard.  This got worse and worse for about 10 minutes and stayed that way for about an hour.  She was kept for 45 minutes.  Later on it got less and less and by that evening the sensation was gone.  On day 29 2/20/21 of the vaccine she started having really crazy dizzy spells, off balance, blood pressure was going up and having the shakes.  She went to the ER 02/21/21, which they did a lot of testing, and everything was fine.  They did not know if it was due to the virus.  She saw her PCP today 2/24/21 and she said that it could be from the vaccine, but again not sure.  She called the health dept and told them that she was canceling her appointment and advised that she call us to report the incident.   She has also had pressure in her chest, generally overall not feeling well over the last 3 days.</t>
  </si>
  <si>
    <t>1052507-1</t>
  </si>
  <si>
    <t>syringe failed and part of the dose leaked down her arm</t>
  </si>
  <si>
    <t>1052700-1</t>
  </si>
  <si>
    <t>71 year old male patient recived the Moderna vaccine on 12/28/2020 and 1/27/2021. Tested positive for Covd-19 on 2/1/2021 (aysmptomatic).  Passed away on 2/23/2021.  Report came from facility.</t>
  </si>
  <si>
    <t>1052784-1</t>
  </si>
  <si>
    <t>Fingers get cold few times a day constantly</t>
  </si>
  <si>
    <t>1052806-1</t>
  </si>
  <si>
    <t>Within minutes of the shot, my face turned bright red and felt flushed, I developed a headache, and my tongue swelled slightly. I did not have any breathing difficulties. The reaction peaked about an hour after the shot, and by two hours after the shot the reaction had completely subsided. It was a slight reaction, with no medical emergency and no lasting effects, but it was definitely an allergic reaction. My primary care physician, Dr  has advised me to not get the second dose of the Moderna vaccine.</t>
  </si>
  <si>
    <t>1053003-1</t>
  </si>
  <si>
    <t>Patient received the vaccination and within 5 minutes began to feel a frontal head ache and sensation of palpitations without chest pain or SOB. During evaluation he reported significant improvement of sensations/symptoms but medic obtained EKG and he was then advised to be transported to ED for full evaluation.</t>
  </si>
  <si>
    <t>1053068-1</t>
  </si>
  <si>
    <t>"Covid Arm"".  My arm became very red, hot to touch, and itchy beginning about 7 days after the shot and lasting a little over two days.""</t>
  </si>
  <si>
    <t>1053159-1</t>
  </si>
  <si>
    <t>No history of hypertension . After receiving 1st vaccine experienced high blood pressure 159/110.  Blood pressure has remained elevated .  continued to monitor blood pressure at home with elevation.  Seen in urgent care after 2nd vaccine blood pressure 151/109.   Started on blood pressure medication.</t>
  </si>
  <si>
    <t>1053662-1</t>
  </si>
  <si>
    <t>Passed out because her sugar went down 1.30 and blood pressure went down; Shaking; Started having twinkle tongue, tongue started getting heavy; A spontaneous report was received from a consumer, a 74-year-old female patient, who was administered Moderna's COVID-19 vaccine (mRNA-1273) and experienced started having twinkle tongue, tongue started getting heavy/ paresthesia oral, passed out because her sugar went down 1.30 and blood pressure went down/ loss of consciousness and shaking/tremor.  The patient's medical history included was asthma from an unknown date. Products known to have been used by the patient, within two weeks prior to the event, included ""advitrol inhaler"" as an indication for asthma from an unknown date, levocetirizine dihydrochloride, ""blood pressure pills"" and ""asthma medication"" from an unknown date.  On 18 Jan 2021, the patient received their first of two planned doses of mRNA-1273 (Lot number: 041L20A) and expiration date 03 Jul 2021 intramuscularly in her left arm for prophylaxis of COVID-19 infection.  On 18 Jan 2021, approximately fifteen minutes after the vaccine, the patient started having twinkle tongue, tongue started getting heavy when she was on her way home. The patient had asthma so she took her medication and was okay. One week later on an unknown date, the patient passed out because her sugar went down 1.30 and blood pressure went down and was shaking which lasted for ten seconds. The patient mentioned something like that never happened before. The patient also mentioned she was having asthma issues so was waiting to see her allergies Doctor and was tested for covid-19 on an unknown date but had no result yet. Treatment information was not provided.  The Action taken with the second dose of mRNA-1273 in response to the event was not reported.   The outcome of the event, started having twinkle tongue, tongue started getting heavy was considered as recovered on 18 Jan 2021. The outcome of events, passed out because her sugar went down 1.30 and blood pressure went down and shaking were unknown.; Reporter's Comments: Very limited information regarding this event has been provided at this time.  The patient reports that she passed out because her sugar went down and blood pressure went down. Further information has been requested.""</t>
  </si>
  <si>
    <t>1053664-1</t>
  </si>
  <si>
    <t>Occlusion on right eye; Can't see out of his right eye; hemorrhage in right eye; Case reference number MOD-2021-012734 is a spontaneous case report sent by a Non-Healthcare Professional on 09-FEB-2021, which refers to a male patient who received the first dose of Moderna's COVID-19 Vaccine (mRNA-1273) and experienced occlusion of the right eye and blindness in the right eye which required hospitalization and the event of hemorrhage in the right eye.   The patient's medical history included a shunt installation for hydrocephalus.   The patient's medication history included amoxicillin, omeprazole, potassium citrate, sertraline hydrochloride, tamsulosin, amoxicillin trihydrate, benzydamine hydrochloride, bromhexine hydrochloride, trospium and unspecified sinus medications.   On 15JAN2021, the patient received the first dose of Moderna COVID-19 (mRNA-1273) Vaccine (Lot: 041L20A) intramuscularly in the left arm for prophylaxis of COVID-19 infection.  On 17JAN2021, the patient's wife reported that the patient couldn't see out of his right eye. He went to the emergency room and his ophthalmologist reported that the patient had an occlusion on the right eye which was not a result of the vaccine.   On 19JAN2021, the patient left the hospital. Later that same week, the patient visited another ophthalmologist that observed a hemorrhage on his right eye with an unknown etiology.   On 04FEB2021, the patient went to the dentist where multiple infections and molars were identified. Treatment included amoxicillin 875mg for 10 days.   Action taken for the events of occlusion of the right eye, blindness in the right eye and hemorrhage in the right eye associated with mRNA-1273 was not reported.   The outcome of the events was unknown.; Reporter's Comments: This case concerns a 73-year-old male patient, who experienced a serious unexpected events of vascular occlusion, blindness, and eye hemorrhage, after receiving first dose of mRNA-1273 (lot # 041L20A). Very limited information regarding this event has been provided at this time. Further information has been requested.</t>
  </si>
  <si>
    <t>1053667-1</t>
  </si>
  <si>
    <t>Passed out; A spontaneous report was received from a consumer concerning a 77-year old female  patient who received Moderna's COVID-19 vaccine (mRNA-1273) and patient passed out.  The patient's medical history was not provided. Concomitant product use was not provided by the reporter.    The patient received their first of two planned doses of mRNA-1273. Batch number not provided on an unknown date.   On 09 Feb 2021,  prior to the onset of the symptoms, the patient received their second of two planned doses of mRNA-1273: LOT 041L20A. intramuscularly in the left arm for prophylaxis of COVID-19 infection.    On 10 Feb 2021, She got up this morning and passed out while standing at the kitchen island for 2-3 minutes. She wants to know if she should be checked out.   Treatment information was unknown.   Action taken with mRNA-1273 in response to the events was not applicable.   The outcome of the event was unknown.; Reporter's Comments: Based on the current available information and temporal association between the use of the product and the start date of the event, a causal relationship cannot be excluded.</t>
  </si>
  <si>
    <t>1053668-1</t>
  </si>
  <si>
    <t>swelling to head; swelling to left back knee; swelling to left hip; swelling to left foot; hit  head; bump on back of the head; fainted; sleepiness; left arm pain; acute body aches; fatigue; flu like symptoms; A spontaneous report was received from a healthcare professional concerning a 65-year-old, female patient who received Moderna's COVID-19 vaccine (mRNA-1273) and experienced flu like symptoms, acute body aches, sleepiness, fatigue, left arm pain, fainted, on blood thinner and worried about a cerebral bleed because she hit her head, bump on the back of the head, swelling to head, swelling to left back knee, swelling to left foot, and swelling to left hip.  The patient's medical history was not provided. Concomitant medications included warfarin (5mg, 7.5mg).   On 04 Jan 2021, the patient received their first of two planned doses of mRNA-1273 (Lot number: 041L20A) in the right arm for prophylaxis of COVID-19 infection. On 05 Jan 2021, the patient experienced flu like symptoms which lasted 8 hours. On 02 Feb 2021, the patient received their second of two planned doses of mRNA-1273 (Lot number: 013M20A) in the left arm for prophylaxis of COVID-19 infection.  On 02 Feb 2021, the patient reported experiencing acute body aches, sleepiness, fatigue, and left arm pain.  On 03 Feb 2021, approximately at 3am, the patient fainted and was out for 10-15 mins. She is on blood thinner and is concerned about a cerebral bleed because she hit her head.   On an unspecified date, the patient was experiencing swelling of left back knee, swelling of left foot, swelling of left hip and swelling of head. Treatment included paracetamol and ondansetron.  Action taken with mRNA-1273 was not applicable as the subject had already received both scheduled doses.  The events flu like symptom was resolved on 05 Feb 2021.    The outcome for the events, acute body aches, sleepiness, fatigue, left arm pain, fainted, on blood thinner and worried about a cerebral bleed because she hit her head, bump on the back of the head, swelling to head, swelling to left back knee, swelling to left foot, and swelling to left hip were unknown.; Reporter's Comments: Based on the information provided, a causal association between the reported event of swelling of the head and mRNA-1273 use ids assessed as not related as swelling was due to subject hitting her head. Based on temporal association between the other reported events and mRNA-1273 use, a causal relationship cannot be excluded.</t>
  </si>
  <si>
    <t>1053710-1</t>
  </si>
  <si>
    <t>The day after my second injection I developed a  non itchy rash on my chest and arms.  I also had fever and chills the first two days and fatigue.</t>
  </si>
  <si>
    <t>1053872-1</t>
  </si>
  <si>
    <t>Chronic headaches daily since the vaccine. I had a headache for days after the first vaccine shot on December 30, 2020, but after the second shot I have daily headaches. The only relief I have is while I'm sleeping and early morning. Advil/Tylenol/Excedrin only take the edge off, but do not make it go away. They are not migraines, nor are they debilitating, but they are distracting and uncomfortable and they are across the top of my head (ear to ear) and on the crown of my head.</t>
  </si>
  <si>
    <t>1053958-1</t>
  </si>
  <si>
    <t>Severe hemolytic anemia, drop in hemoglobin and red blood cells.  Needed two units blood transfusion at  Hospital  2/16-22/18 2021. Released under prednisone prescription</t>
  </si>
  <si>
    <t>1054026-1</t>
  </si>
  <si>
    <t>Patient was fine during the day, but then woke up with arms and legs weak and hurting all over her body. She then fell and had to be taken to the ER.</t>
  </si>
  <si>
    <t>1054052-1</t>
  </si>
  <si>
    <t>Patient did fine the day of vaccination (2-23-21), but fell at 5:40am the next morning, and then fell again at 7:40am.  As a result of the falls was less responsive after that</t>
  </si>
  <si>
    <t>1054384-1</t>
  </si>
  <si>
    <t>Pt called to report chills, muscle cramps, joint pain, headache and upset stomach on 2/24/2021. Pt took Tylenol for symptoms. Reported on 2/25/2021 that she had not fever today, but still had cold sweats, muscle cramps and her hands were swollen. She is seeing per primary provider for an annual check-up today and will make them aware.</t>
  </si>
  <si>
    <t>1054410-1</t>
  </si>
  <si>
    <t>A dose of COVID vaccine was wasted due to a separation of the syringe from the needle while the dose was being administered to the client.  After the needle was introduced into the patient, and as pressure was applied to the plunger the needle separated from the syringe (staying in the client?s arm) and the vaccine dripped onto the client?s arm, leg, and couch; client had to receive a second dose on opposite arm. Supply adverse event has been reported on supply kits provided to form 3500.</t>
  </si>
  <si>
    <t>1054418-1</t>
  </si>
  <si>
    <t>Pt presented for scheduled 1st dose of Moderna, upon completion of dose of Moderna, pt informed nurse that he had a 1st dose of Pfizer on 01/7/2021. Pt with no sign and symptoms of discomfort.</t>
  </si>
  <si>
    <t>1054429-1</t>
  </si>
  <si>
    <t>Pt called to report having chills and diarrhea on 2/24/2021.  Spoke to pt on 2/25/2021 and he only reported chills and he took some Tylenol and they subsided. Pt is having no issues reported on 2/25/2021.</t>
  </si>
  <si>
    <t>1054478-1</t>
  </si>
  <si>
    <t>Fever, chills that lasted for 3 days</t>
  </si>
  <si>
    <t>1054544-1</t>
  </si>
  <si>
    <t>Vaccine had been thawed 1/08/21, had expired before giving not caught until after given</t>
  </si>
  <si>
    <t>1054560-1</t>
  </si>
  <si>
    <t>1054570-1</t>
  </si>
  <si>
    <t>pt states the next day after receiving the vax her right shoulder swollen and it started itching badly.  She called her pharmacist and he told her to use hydrocortisone and she used Benadryl as well.  On the fourth day the itching moved from her right arm to her left arm which lasted for 2 days then moved to her right upper chest which lasted a couple of days before subsiding.  Pt has not contacted her PCP at this time.</t>
  </si>
  <si>
    <t>1054575-1</t>
  </si>
  <si>
    <t>1054580-1</t>
  </si>
  <si>
    <t>1054587-1</t>
  </si>
  <si>
    <t>1054596-1</t>
  </si>
  <si>
    <t>1054606-1</t>
  </si>
  <si>
    <t>1054620-1</t>
  </si>
  <si>
    <t>1054799-1</t>
  </si>
  <si>
    <t>injection site bled; arms is swollen; Arm is painful; Arm is red; Arm is tender; not injected properly into muscle; A spontaneous report was received from a healthcare professional who was also a 63 year old, female patient who received Moderna's COVID-19 Vaccine (mRNA-1273) and the vaccine was not injected properly into muscle / incorrect route of product administration, and experienced injection site bleeding / vaccination site haemorrhage, arm was swollen / peripheral swelling, arm was painful / painful extremity, arm was red / erythema, and arm was tender / tenderness.  The patient's medical history was not provided.  Concomitant medication included metformin, tamoxifen, Synthroid, spironolactone, Protonic, vitamin D, and magnesium.  On an unspecified date, the patient received the first of their first planned doses of mRNA-1273 (lot number unknown) for prophylaxis of COVID-19 infection.  On an 12Feb2021, the patient received the second of the planned doses of mRNA-1273 (lot number 041L20A) for prophylaxis of COVID-19 infection.  On 12Feb2021, the patient experienced injection site bleeding, arm swollen, painful, hot, and tender.  No treatment was reported.  Action taken with the mRNA-1273 was not reported.  The outcome of the event, not injected properly into muscle, was resolved on 12 Feb 2021. The outcome of the events, injection site bleeding, arm was swollen, arm was painful, arm was red, and arm was tender, was not provided.; Reporter's Comments: Based on the current available information and temporal association between the use of the product and the start date of the events, a causal relationship cannot be excluded.</t>
  </si>
  <si>
    <t>1054830-1</t>
  </si>
  <si>
    <t>5-8 hours post injection, intense headache, sore arm, dizziness. 12 hours post injection, fever, sweats, neck pain on left side. 15 hours post injection, altered mental state - hallucinations - nausea - weakness - higher fever - intense thirst. 24 hours post injection, altered mental state cleared, weakness, fever, &amp; nausea continued. 30 hours post injection, able to drink clear liquids. Fatigue, weakness, headache, body ache, intermittent fever remained. 48 hours post injection, headache subsided, mental clarity returning, fatigue &amp; intermittent fever remain.</t>
  </si>
  <si>
    <t>1054962-1</t>
  </si>
  <si>
    <t>Patient presented t the ED with chest pain, fever and shortness of breath. This was following the 2nd dose of COVID-19 vaccine. She was in her usual state of health prior to vaccine. She had anterior chest pain that started at 1:00am on 2-12-21 along with fever of 100.4, nausea, and HA.  Denied loss of taste, smell. No cough or upper respiratory congestion.  Pain and local inflammation at the injection site.  Also reported  right leg cramping and right leg edema. She reported she never had a DVT or PE but has Factor V Leiden.  Patient felt that her dyspnea was not related to her asthma, that it felt different.  ROS:  Positive for fever, SOB, wheezing, nausea, myalgias, HA Physical exam:  No acute distress. Tachycardia, No respiratory distress. Breath sounds no stridor, wheezing, or rhonchi. No edema in right lower or left lower leg.</t>
  </si>
  <si>
    <t>1055070-1</t>
  </si>
  <si>
    <t>Client died on 02/21/2021 and had received the second dose of the vaccine series on 02/19/2021.</t>
  </si>
  <si>
    <t>1055220-1</t>
  </si>
  <si>
    <t>no adverse  events but patient is under age</t>
  </si>
  <si>
    <t>1055257-1</t>
  </si>
  <si>
    <t>After my first shot of Moderna vaccine on Jan 18, I had headache and sore arm for 48 hours.    Then 11 days after shot, on Jan 28, I felt some itching in my right arm which progressed to a large red splotch (5? x 3?) that was hot and swollen.   I put cold packs on my arm, which helped, but the red area, burning/itching lasted 3 days, then went away.   I saw news reports of ? COVID Arm? online.  The pics posted looked like my arm.  These reports said it was not a harmful condition and should not keep people from getting the second vaccine shot.   I did not report this to any doctor. I received my second vaccine injection on Feb. 13.    This time I had some arm soreness, but also had fever up to 101, chills, fatigue for 24 hours, followed by 24 hours of fatigue and lightheadedness.   So far, I have not had a repeat of ?COVID arm.?</t>
  </si>
  <si>
    <t>1055742-1</t>
  </si>
  <si>
    <t>Bells Palsy onset 3 weeks post vaccination.</t>
  </si>
  <si>
    <t>1056464-1</t>
  </si>
  <si>
    <t>pulled the syringe to early that the complete dose could not be injected in the patient body; it spilled off from the needle and on the patient's arm; A spontaneous report was received from a Healthcare Professional, concerning a patient of unknown age, who was administered Moderna's COVID-19 vaccine and the reporter noticed that one of their nurse pulled the syringe to early that the complete dose could not be injected in the patient body and it spilled off from the needle and on the patient's arm/ underdose.  The patient's medical history was not provided. No relevant concomitant medications were reported.  On an unknown date, the patient received their second dose of two planned doses of mRNA-1273 (Lot number: 041L20A) intramuscularly in an unknown arm for prophylaxis of COVID-19 infection.   The reporter noticed that one of their nurse while administering the vaccine to a patient that she pulled the syringe to early that the complete dose could not be injected in the patient body and it spilled off from the needle and on the patient's arm on an unknown date.  The patient received both scheduled doses of mRNA-1273 therefore, action taken with the drug in response to the event was not applicable.  The outcome of event, pulled the syringe to early that the complete dose could not be injected in the patient body and it spilled off from the needle and on the patient's arm was considered as resolved.; Reporter's Comments: This report refers to a case of product administration error for mRNA-1273, lot # 041L20A with no associated AEs.</t>
  </si>
  <si>
    <t>1056935-1</t>
  </si>
  <si>
    <t>Pt reported lip and facial swelling after first dose.  Spoke with primary MD.  Was given a course of steroids and benadryl.  MD recommended second dose.  Pt took ppx steroids and benadryl.  Had similar swelling with second dose.</t>
  </si>
  <si>
    <t>1057985-1</t>
  </si>
  <si>
    <t>Within 5 minutes after vaccination, during the monitoring period the patient experienced a sudden onset severe headache and sinus pressure.  The patient was assessed by on-site EMS, patient was found to be hypertensive.  After monitoring, there was no improvement of BP and patient was transported to hospital Emergency Room for further evaluation. Patient stated she was observed at the Emergency Room and her Blood Pressure returned to normal limits.</t>
  </si>
  <si>
    <t>1058022-1</t>
  </si>
  <si>
    <t>Moderna vaccination #1:  Low back around kidneys immediately tightened up.  Got up 3-4 times in the night to urinate (which is not normal) FIRST THING IN THE MORNING WHEN GOT UP around 6:30/7:00am:  body temperature felt extremely HOT and stopped being able to walk or function.  Almost fell down from feeling dizzy/out of it.  Had to drop to the ground and stay there for a while.  Within about an hour felt mostly normal again.  Did NOT take temperature or blood pressure, would have if I hadn't been in a state of fear/shock.  Also itchiness in left deltoid 12 days after the vaccination, fingers on left hand accompanied this itchiness.  Felt irritated in general at injection site up to two weeks after. Digestion affected - loose stools for the week after and increased gas up to a month after injection (current)</t>
  </si>
  <si>
    <t>1058462-1</t>
  </si>
  <si>
    <t>Patient developed nose bleed for unknown reasons 2 hours after vaccination.</t>
  </si>
  <si>
    <t>1058548-1</t>
  </si>
  <si>
    <t>Temperature started 02.25.21 temp at 100.4  to  102.00, feel like Flu, came on very fast.  Chills, nausea,  shaking</t>
  </si>
  <si>
    <t>1058582-1</t>
  </si>
  <si>
    <t>Quarter size bump with redness, itching and tender to touch appeared on 2/25/2021 at 8pm. By morning of 2/26 spot increased to 1 inch by 3inch, more itching and same redness. At 4pm on 2/26 still itching, increased tenderness, spot about 2in by 4in and larger bump with redness. Feeling sluggish since initial injection and has not increased or decreased. No other side effects other than headache first two days after dose.</t>
  </si>
  <si>
    <t>1058635-1</t>
  </si>
  <si>
    <t>Vaccine was given at 8am. She started running fever at 3;30pm that day. She took Tylenol and Ibuprofen for the fever. She felt bad and at 10:30pm it felt like she someone sitting on her chest and she had SOB.  She went to ER- She said that they told her her throat was closing and -They started an IV  She said that she was given Prednisone, Benadryl  and a breathing treatment in the ER. She was sent home from ER and has had no further issues.</t>
  </si>
  <si>
    <t>1058749-1</t>
  </si>
  <si>
    <t>Resident was inadvetantly given 3 Covid vaccines.  The resident was on the facility list to receive a second dose AND was on the  report to receive a 2nd dose.  The vaccine was administered.  The error was discovered when the VaccinationRecord Card was pulled to update.  The resident is not currenlty experiencing any adverse reactions.  She will be monitored every shirt for the next 7 days.</t>
  </si>
  <si>
    <t>1058844-1</t>
  </si>
  <si>
    <t>I started breaking out in hives that would not go away and with the second shot more hives. Went to Urgent Care, got hydro itch cream that did not work and Prednisone that I was told not use until 14 days after 2nd shot which is today.</t>
  </si>
  <si>
    <t>1058969-1</t>
  </si>
  <si>
    <t>Drowsiness/sleepiness after vaccine every time I take ibuprofen. Started day after vaccine. Have taken 600mg ibuprofen 3 time s/p vaccine and have the same drowsy feeling ( similar to 50mg diphenhydramine). I?ve been taking 600mg ibuprofen PRN for the last 20 years for pain and never once have I had this feeling. Using same ibuprofen bottle for the last 6 months, not expired. No change in medications or diet since first or second dose of vaccine. Can?t think of another reason to why this is occurring with the exception of the vaccine. Sleepy and drowsy to the point I need to lay down.</t>
  </si>
  <si>
    <t>1058991-1</t>
  </si>
  <si>
    <t>Metallic taste in mouth shortly after shot, lasted the rest of the day. Fatigue began several hours later. Lasted the rest of the day and through the next day. Injection site was sore for a couple of days.</t>
  </si>
  <si>
    <t>1059145-1</t>
  </si>
  <si>
    <t>Anaphylaxis shock, was given a shot of benadryl, put on an ambulance and taken to the nearest hospital. I was on oxygen therapy at the hospital for several hours then sent home.</t>
  </si>
  <si>
    <t>1059547-1</t>
  </si>
  <si>
    <t>Hives.  First started with extremely itchy palms (both hands), spreading to forearms, then hives developed on trunk and backs of thighs.   Symptoms improved after taking benadryl, but returned about 5 hours later.</t>
  </si>
  <si>
    <t>1059680-1</t>
  </si>
  <si>
    <t>19 days later (following first daytime cardio exercise in ages), chills, stomach pains, bad headache that evening. Okay next day and night but then next two evenings chills (not lasting as long) with eventual headache (more treatable). Okay again today, and will contact Clinic about it in case they want me to get a Covid test before the second vaccine. Concerned that the ""reactions"" have been so long after the vaccine, and that it was only the first vaccine. Can find no info matching this course of events....""</t>
  </si>
  <si>
    <t>1060196-1</t>
  </si>
  <si>
    <t>on 2/4/21 I woke up with an swollen area just below the injection site.  An area approx 3x3ins. It was a little itchy.  (fyi:  The day before I had had major abdomen surgery to remove large, benign growths from my ovaries and was in Hospital at that time)  nurses were informed, they didn't take any action. I also had the same reaction when I had the second COVID Vaccine on 2/22/21</t>
  </si>
  <si>
    <t>1060273-1</t>
  </si>
  <si>
    <t>30 min observation r/t history of severe allergic reactions. Pt experienced hives on lower back and bilateral shoulders, c/o itching. Pt offered benadryl for reaction but refused. Site Manager made aware. Pt educated on sever allergic reaction symptoms. Vitals: 134/90, 90, 100%, 97.2. Reported being stable and with a friend to go back home with, to monitor as needed. Educated on notifying PCP with additional concerns. Notified to call 911 for respiratory distress. Pt verbalized understanding.</t>
  </si>
  <si>
    <t>1060726-1</t>
  </si>
  <si>
    <t>slight dizziness several times during the day.  I went to play tennis after the shot so roughly 10am  During the round I got dizzy.  didn't note the time.  Then again after tennis I went to the hairdresser, appt at 1pm.  At the end getting up from the chair I was dizzy but less so than earlier in the day.  That would have been approx 1:40pm.</t>
  </si>
  <si>
    <t>1060764-1</t>
  </si>
  <si>
    <t>Injection site hard, warm and itching.  About 3 inches in diameter.  Not going away.</t>
  </si>
  <si>
    <t>1061070-1</t>
  </si>
  <si>
    <t>Two days after receiving the second Moderna Covid vaccine, pink spots showed up on my abdomen.  After a few hours, they were a brighter red, looked like chicken pox blisters, were filled with fluid, and itch.  I was seen by a dermatologist on day 3 and was prescribed some anti-itch cream and told this could last for 2 weeks.  This is day 4 and they remain the same.</t>
  </si>
  <si>
    <t>1061193-1</t>
  </si>
  <si>
    <t>The day after I received the shot I woke up, my arm had 3 areas of redness, heat and pain. The first area was immediately around the injection site which was 4 inches wide and 4 inches long. The second red blotch about an inch below the injection site was 2 inches high 4 inches wide. The third splotch was an the inside lateral aspect of my injection arm and it is 2 inches wide 4 inches long. I took Benadryl 25mg by mouth before my shot and another 25mg later on the day of the injection. I have taken Benadryl 25mg three times a day since then to help with the inflammation and itching. Today on Feb 28th, there is still slight redness but all spots are looking less inflamed.</t>
  </si>
  <si>
    <t>1061447-1</t>
  </si>
  <si>
    <t>Migraine headache, brain fog, confusion, photosensitivity, sound sensitivity. Confusion started within two hours. Fever started within 12 hours. Left side migraine headache with photosensitivity from 12 hours and thru the following 5-6 days.</t>
  </si>
  <si>
    <t>1061649-1</t>
  </si>
  <si>
    <t>About 4 hours following the 1st part of the vaccination (i.e. around 8:30 pm), I felt the skin of both my cheeckbones swelling and flaring up. By the following morning, I felt that skin area, as well as the area around both of my eyes to feel as if I had sustained second degree burns. Additionally, the skin around my eyes particularly, presented with extreme dryness and geriatric symptoms, such as wrinkling and streched thinned skin, as if I were an elderly person (over 75 years old, and not 52).  The flaring/burning subsided after 4-5 days. However, the skin dryness around the eyes has persisted to this day (i.e. 5 weeks past the 1st vaccination). A day after the 2nd part of the vaccination, I felt moderate dizziness and headache, which lasted for about 24 hours. Also, light soreness and skin stiffening were experienced at the arm location where the shot was adminmistered.</t>
  </si>
  <si>
    <t>1062463-1</t>
  </si>
  <si>
    <t>1st lot # given in right arm, 2nd in left arm. About 3 days after first shot my eyes swelled to the point where my upper and lower eyelids were almost touching. I didn?t think much of it but now it?s happened after the second dose as well. First time I took 50mg of Benadryl but it didn?t help and took almost 2 days to subside.</t>
  </si>
  <si>
    <t>1063248-1</t>
  </si>
  <si>
    <t>Within 12 hours of receiving the vaccine pt had, malaise, h/a, n/v, fever (102.0), sore throat and cough.</t>
  </si>
  <si>
    <t>1063625-1</t>
  </si>
  <si>
    <t>Fever, Headache, aches, chills, muscle aches, fatigue, sore arm, joint pain.  Lasted 3 days.</t>
  </si>
  <si>
    <t>1064258-1</t>
  </si>
  <si>
    <t>With both doses of the Moderna Covid Vaccine, I developed a cough and nasal congestion the day the fever began, (the day after the dose in both cases) and lasted for one day after the fever left. I had a fever for one day with dose 1 and for 2 days with dose 2. The cough was minimally productive. With the second dose, I  felt as if I would cough with a deep breath. When I took a big breath in, the coughing could be induced, but was also spontaneous. The nasal discharge was clear. I have no cardiopulmonary disease, have never had Covid, and have had no Covid exposure. I have never had anything like this before. I am completely well now. I think this was vaccine induced.</t>
  </si>
  <si>
    <t>1064273-1</t>
  </si>
  <si>
    <t>2 weeks post vaccine, developed 2 blisters on my right arm, and one in the left corner of my mouth My elbow and knee joints have been painful to bend.  (Mildly painful but wasn't prior to vaccine)  No other changes in exercise, or behavior.  Been mostly in the home when not working, and wearing n95 masks at work.</t>
  </si>
  <si>
    <t>1064651-1</t>
  </si>
  <si>
    <t>The day following the vaccine I experience headache, dizziness, elevated temperature, sweats, fatigue. These symptoms were better on day 2 follow the injection. However, on day 3, today, I still get sporadic pains in my head. They are uncomfortable and  concerning. What could be happening....They are bothersome hence I am reporting them to VARS.</t>
  </si>
  <si>
    <t>1065752-1</t>
  </si>
  <si>
    <t>18 hours after the shot I had chills, fatigue, headache, muscle weakness, aches and pains. This lasted all day. The next day I was fine, but would tire easily by about 4pm for about a week.</t>
  </si>
  <si>
    <t>1065996-1</t>
  </si>
  <si>
    <t>One week following the first dose, a big red circle (about five inches across) developed at the site of the injection. It was very itchy.</t>
  </si>
  <si>
    <t>1066267-1</t>
  </si>
  <si>
    <t>Awoke 02/04/2021 with sudden hearing loss of left ear.  He had ""static"" type noise and pressure in left ear. Static noise resolved after a few hours but left with hearing loss.""</t>
  </si>
  <si>
    <t>1066312-1</t>
  </si>
  <si>
    <t>A couple of hours after injection i became dizzy off and on for around 12-24 hours. My balance felt off, low grade fever, weakness upon exertion, headache and fatigue ad injection site very red and tender x24 hours. nothing helped the dizziness. Tylenol was taken q4 hours for fever/bodyaches. The second day post vaccine i had trouble thinking of common words that ive used all of my life. I felt very confused and had a hard time getting my thoughts out. Continued with fatigue but after several hours of exertion. Day 4, some nausea and loose stool. Day 5 post vaccine, injection site has become very itchy, feeling like an insect bite.</t>
  </si>
  <si>
    <t>1066400-1</t>
  </si>
  <si>
    <t>1067023-1</t>
  </si>
  <si>
    <t>Super bad  Vertigo</t>
  </si>
  <si>
    <t>1067265-1</t>
  </si>
  <si>
    <t>Mar., 2021</t>
  </si>
  <si>
    <t>2021/03</t>
  </si>
  <si>
    <t>Severe whole body pain (similar to the flu), cold, chills,  not accompanied by  fever.  Unable to sleep, extreme fatigue.  Treated with Tramadol, external heat sources, etc but not effective.  Lasted all night &amp; all the next day</t>
  </si>
  <si>
    <t>1067416-1</t>
  </si>
  <si>
    <t>1/23/21 First shot went fine sore arm that is it. 2/27/21 headache,chills, fatigue, nausea and diarrhea</t>
  </si>
  <si>
    <t>1067477-1</t>
  </si>
  <si>
    <t>Fever, chill, body ache, headache</t>
  </si>
  <si>
    <t>1068370-1</t>
  </si>
  <si>
    <t>not all the solution was injected; A spontaneous report ) was received from a healthcare provider  concerning a 19-year-old patient who received Moderna's COVID-19 vaccine (mRNA-1273) and experienced the administration of less than 0.5mL of vaccine. The event was reported as: not all the solution was injected.   The patient's medical history was not reported. No relevant concomitant medications were reported.  On 20-Dec-2020, prior to the onset of the events, the patient received their first of two planned doses of mRNA-1273 (lot/batch:041L20A) intramuscularly in the left arm for prophylaxis of COVID-19 infection.   On 27-Jan-2021, the patient received their second of two planned doses of mRNA-1273 (lot/batch:041L20A) intramuscularly in the left arm for prophylaxis of COVID-19 infection. While receiving the vaccine, the patient stated that all the solution was not injected.  No treatment information was provided.    Action taken with mRNA-1273 in response to the events was not applicable.    The outcome of the event vaccine underdose is resolved/recovered.; Reporter's Comments: This report refers to a case of product administration error for mRNA-1273, lot # 041L20A with no associated AEs.</t>
  </si>
  <si>
    <t>1068656-1</t>
  </si>
  <si>
    <t>Right lower leg has red mottling on the inside of the leg, from the knee area about 1/2 way down. Mottling increases with heat (after shower or bath). There is no pain or swelling. I have not seen a doctor but it does not appear to be going away</t>
  </si>
  <si>
    <t>1068672-1</t>
  </si>
  <si>
    <t>Red circle with diameter of 2 inches, swollen, hard, and itches with moderate intensity. Two days so far.</t>
  </si>
  <si>
    <t>1068674-1</t>
  </si>
  <si>
    <t>Woke up the morning after with red splotches on left knee and back of leg</t>
  </si>
  <si>
    <t>1068942-1</t>
  </si>
  <si>
    <t>C/O droop to left side of face with drooling,  watery left eye, pain to face.</t>
  </si>
  <si>
    <t>1069177-1</t>
  </si>
  <si>
    <t>bilateral lymphadenopathy in axilla and groin regions beginning around 2/22/21 and ongoing. confirmed by NP examination 3/3/2021 - scheduled for follow-up 3/24/2021.  --  Severe flare of eczema during this time, unknown if this was related to vaccinations - treated with IM decadron and IM triamcinolone.</t>
  </si>
  <si>
    <t>1069316-1</t>
  </si>
  <si>
    <t>death</t>
  </si>
  <si>
    <t>1069486-1</t>
  </si>
  <si>
    <t>while waiting after vaccine, patient c/o of light-headed while sitting, headache.  Then c/o dizziness coupled w/ bifrontotemproal headaches and extremity weakness,  Her skin becae increasingly mottled,  Pt. was given Dexamethasone and Benedryl. and then observed.  Patient was then able to go home.  Pt. had 3 days of gradually improving fatigue, Rash also gradually improved.  Pt. is now fully recovered.</t>
  </si>
  <si>
    <t>1069813-1</t>
  </si>
  <si>
    <t>Cannot walk, cannot speak, slow response time physically, cannot hold items with hands, leaning to far right. Slow response to audible commands</t>
  </si>
  <si>
    <t>1070024-1</t>
  </si>
  <si>
    <t>After 2nd dose, malaise day after shot. No fever. No troubel breathing. No loss of vision. Did have 2nd cataract surgery between 1st and 2nd dose. Developed numbness on left side toward eye on or about 2 week prior to 2nd dose (on 2/29/21). Additional numbing sensation started across the face (around the mouth and across the eye area) the night after the 2nd dose. Still there.  Doesn't seem to have worsed or improved at the time of this report.  Had eye Dr. appointment today (3/3/21) and he stated he didn't have any answers as to why this was occurring. Patient didn't report until today thinking it was related to eye surgeries. 1st dose 1/25/2021  2nd dose 2/22/21</t>
  </si>
  <si>
    <t>1070068-1</t>
  </si>
  <si>
    <t>Bell's Palsy per emergency department. Per ED note: ""She states initially she had some sore left arm that got very sore by Saturday night but then she awakened with facial numbness on Sunday she describes it as an inflamed feeling as if she is seen at at the dentist initially started on the right then went to the left by Sunday night she had bilateral facial numbness and today however it is only on the left side. She describes difficulty closing her left eye by last night and difficulty drinking and she drools.""  Treated with Prednisone .""</t>
  </si>
  <si>
    <t>1071247-1</t>
  </si>
  <si>
    <t>Started with eyelid reaction to makeup (eyeliner) that has no turned into eyelid dermatitis x 5 days and then both forearm dermatitis x 3 days. Benadryl (oral and ointment) and Claritin (oral) have been tried with no improvement. Will be trying steroid cream on forearms.</t>
  </si>
  <si>
    <t>1071508-1</t>
  </si>
  <si>
    <t>Flu symptoms.  Body aches, chills and headache.</t>
  </si>
  <si>
    <t>1071776-1</t>
  </si>
  <si>
    <t>Pt developed headache, myalgias and fatigue week of 2/22/21 Pt developed RUQ pain on 3/1/21  Subsequently developed vesicular rash on RUQ and and back along dermatomes 3/2/21  Diagnosed with Shingles on 3/3/21 -started on gabapentin and valacyclovir</t>
  </si>
  <si>
    <t>1071845-1</t>
  </si>
  <si>
    <t>2 days after second COVID shot patient developed significant outbreak of Shingles on the same arm, involving dermatomes C6 and C7.  She had not previously received the Zoster vaccine.  She did have chicken pox as a child.</t>
  </si>
  <si>
    <t>1072186-1</t>
  </si>
  <si>
    <t>South Carolina</t>
  </si>
  <si>
    <t>Patient had no reaction to first vaccine, then after the second dose, she quickly had shortness of breath and trouble breathing. Patient's tongue and throat were closing up. I stuck the patient with an EpiPen and she started to do better. Waiting on the EMS to arrive the patient started having rebound anaphylaxis so I stuck her with another EpiPen. Patient was then put into EMS and left for the hospital</t>
  </si>
  <si>
    <t>1073010-1</t>
  </si>
  <si>
    <t>ARM PAIN, FEVER, CHILLS,</t>
  </si>
  <si>
    <t>1073164-1</t>
  </si>
  <si>
    <t>The patient received a 3rd dose of the COVID vaccine due to improper record keeping/reporting from facility.</t>
  </si>
  <si>
    <t>1073204-1</t>
  </si>
  <si>
    <t>Pt. received their first dose of Moderna Covid 19 vaccine on 2/11/21 and was asked to come to the 2nd dose clinic on 3/8/21 as the two doses have to be given 28 days apart. Pt. came to clinic on earlier than asked date of 2/24/21 and was given 2nd dose by accident.  Pt. was called to inform him that his 2nd dose was given too soon and next steps for resolution. Pt. was called on 2/24/21, 3/1/21 and 3/2/21 with no answer or call back. We will continue to call the patient and offer next steps.</t>
  </si>
  <si>
    <t>1073725-1</t>
  </si>
  <si>
    <t>RESIDENT GIVEN EXTRA DOSE BY NURSING HOME STAFF</t>
  </si>
  <si>
    <t>1073757-1</t>
  </si>
  <si>
    <t>About 1hr later of the vaccine on the vaccine site I had a bump of a size of a baseball it was hard to the touch, swollen, red, &amp; itchy. I put ice on it 7 it lasted about a week.</t>
  </si>
  <si>
    <t>1074055-1</t>
  </si>
  <si>
    <t>At 1551, patient stated having itching lips and feels lips slightly swollen.  Patient received second dose of covid vaccine at 1533.  RN assessed and noticed slight swelling and reddness.   Patient offered and given benadryl 50mg PO at 1553 and monitored for another 15 minutes.  Patient stated she feels better and experiencing less itching and swelling at 1608 and requested to leave vaccine clinic.  Patient stated she works in Dr. office on hospital grounds and will notify him and have staff continue to monitor a the docotr's office and will come back to hospital if signs or symptoms worsen.</t>
  </si>
  <si>
    <t>1074089-1</t>
  </si>
  <si>
    <t>Intense flu-like malaise, body aches, headache and pain at injection site.  Treated with acetominophen.  Symptoms completely resolved by  following morning (3/3/21)</t>
  </si>
  <si>
    <t>1074110-1</t>
  </si>
  <si>
    <t>01/29/2021 (1st dose): A few days after the vaccination I developed some raised red spots that itched slightly: inside upper right arm, outside lower right arm, on my right hip, and right buttock. Also, I was very achy and fatigued for about 2 days after, as if I had the flu.  03/01/2021 (2nd dose): Sometime in the middle of the night on the 3rd night after the vaccination, I broke out in a much more pronounced raised blotchy red rash at the injection site on my left arm and wrapping around to the front of the same arm. It is a little bit itchy and overall my skin everywhere feels slightly itchy. Also, this second dose made me feel even more sick than the first one. I felt fine for the rest of the first day, but a little stiff at the injection site and a little tired. By midmorning the next day I became achy and increasingly fatigued. By the end of the second day and through the third day I was in a lot of pain and has the chills but without a fever. I was also congested during these two days.  Today, on the fourth day after the injection, I have the rash, as stated, a headache, and am a little fatigued, though mostly back to normal.</t>
  </si>
  <si>
    <t>1074153-1</t>
  </si>
  <si>
    <t>Bell's Palsy; A spontaneous report was received from a consumer concerning an 82-year-old, female patient who received  Moderna's  Covid-19 vaccine (mRNA1273) and developed Bell's palsy and experienced pain and burning in eyes and a severe headache. . The patient's medical history includes heart disease. Products known to have been used by the patient, within two weeks prior to the event, included clopidogrel bisulfate.  The patient received first of two planned dose of mRNA-1273 (Batch Number 041L20A) intramuscularly on 14-JAN-2021 for prophylaxis of Covid-19 infection.  On 18-FEB-2021, it was reported that the patient had eye pain and some symptoms of Bell's Palsy. On 19-FEB-2021, the symptoms worsened and so on 20-FEB-2021, the patient was taken to urgent care where she was diagnosed with Bell's palsy. The left side of the patient's face, according to her husband, was drooping and she was having trouble eating and drinking. The patient also had a severe headache.   Treatment for the event included prednisone. Patient was also wearing a patch to help prevent pain.   Action taken with mRNA-1273 in response to the events was not provided.  The outcome of the events, Bell's palsy  was considered unknown.; Reporter's Comments: Very limited information regarding the events has been provided at this time.  Further information has been requested.</t>
  </si>
  <si>
    <t>1074201-1</t>
  </si>
  <si>
    <t>Mild Bells Palsey -  Droopy left eye,   weak left side of mouth</t>
  </si>
  <si>
    <t>1074393-1</t>
  </si>
  <si>
    <t>Partial dose of 0.3ml as 2nd dose; 1st shot of Pfizer and second shot of Moderna COVID 19 Vaccine; A spontaneous report was received from a other health professional (nurse) concerning a 80-years-old female patient, who received Moderna's COVID-19 vaccine (mRNA-1273), received 1st shot of Pfizer and was given 2nd shot of Moderna COVID vaccine which was partial dose of 0.3ml.  The patient's medical history was not provided. No relevant concomitant medications were reported.  On unknown date, the patient received the first dose of Pfizer.   On 19 Feb 2021, the patient received their doses of mRNA-1273 (041L20A) intramuscularly for prophylaxis of COVID-19 infection.  On 19 Feb 2021, patient received 1st shot of Pfizer and was given 2nd shot of Moderna COVID vaccine which was partial dose of 0.3ml.  No treatment information was provided.  Action taken with mRNA-1273 in response to the event was not reported.  The outcome of event patient received 1st shot of Pfizer and was given 2nd shot of Moderna COVID vaccine which was partial dose of 0.3ml was considered resolved.; Reporter's Comments: This report refers to a case of under dose, wrong product administered for mRNA-1273, lot # 041L20A with no associated AEs.</t>
  </si>
  <si>
    <t>1074394-1</t>
  </si>
  <si>
    <t>Partial dose of 0.3ml as 2nd dose; 1st shot of Pfizer and second shot of Moderna COVID 19 Vaccine; A spontaneous report was received from a other health professional (nurse) concerning a 78-years-old female patient, who received Moderna's COVID-19 vaccine (mRNA-1273), received first vaccination of Pfizer vaccine and was given second vaccination of Moderna COVID vaccine which was a partial dose of 0.3ml.  The patient's medical history was not provided. No relevant concomitant medications were reported.  On unknown date, the patient received the first vaccination dose of Pfizer vaccine.   On 19 Feb 2021, the patient was given a second vaccination dose of mRNA-1273 (041L20A) intramuscularly for prophylaxis of COVID-19 infection, which was a partial dose of 0.3 ml of Moderna COVID vaccine.  No treatment information was provided.  Action taken with mRNA-1273 in response to the event was not reported.  The outcome of event patient received first vaccination of Pfizer and was given a second vaccination of Moderna COVID vaccine which was partial dose of 0.3ml was considered resolved.; Reporter's Comments: This report refers to a case of wrong product administered and accidental underdose for mRNA-1273, lot # 041L20A with no associated AEs.</t>
  </si>
  <si>
    <t>1075376-1</t>
  </si>
  <si>
    <t>Very mild COVID arm (red splotches, upper left arm).  Large 3 inch soft tissue lump on left clavicle. Not sure if lump is swollen node. Both conditions appeared suddenly when I awoke this morning.</t>
  </si>
  <si>
    <t>1075566-1</t>
  </si>
  <si>
    <t>I WOKE UP ON 2/23/2021 TWO WEEKS AFTER MY 2ND  COVID SHOT WITH DIZZINESS, NAUSEA AND LOSS OF HEARING IN MY RIGHT EAR.</t>
  </si>
  <si>
    <t>1075643-1</t>
  </si>
  <si>
    <t>Pain at site of injection with movement, joint stiffness in injected arm. Fever 101&gt;102. Migraine. All symptoms lasted 48 hrs and subsequently subsided. I took 600mg of tylenol and 600mg of motrin to manage the fever as instructed by physician.</t>
  </si>
  <si>
    <t>1075714-1</t>
  </si>
  <si>
    <t>CHILLS, HEADACHE, BODY/JOINT PAIN</t>
  </si>
  <si>
    <t>1075729-1</t>
  </si>
  <si>
    <t>NAUSEA, BODY ACHES, LACK OF APPETITIE</t>
  </si>
  <si>
    <t>1075765-1</t>
  </si>
  <si>
    <t>FEVER, CHILLS, HEADACHE, FATIGUE, BODY ACHES</t>
  </si>
  <si>
    <t>1076194-1</t>
  </si>
  <si>
    <t>The resident was previously symptomatic and tested positive for Covid-19 on 8/10/20.  The resident received Moderna vaccines on 12/29/20 and 1/26/21.  Resident tested positive for Covid-19 during point prevalence testing 2/22/21.   A repeat PCR test was completed 2/24/21 with negative results.  Medical director believes likely a false positive based on the fact that the resident was asymptomatic, previously tested positive, and had received both doses of Moderna (12/29/20 and 1/26/21).  The resident was asymptomatic of Covid-19 leading up to 2/22/21 point prevalence testing and remained asymptomatic through time on Covid unit as well as present time.  VAERS form being completed per request stating to report Vaccine Breakthrough Cases to them as well as VAERS.</t>
  </si>
  <si>
    <t>1076268-1</t>
  </si>
  <si>
    <t>Patient had a rash develop over vaccination site 9 days after vaccination, which her MD diagnosed as COVID arm, which occurs 9-11 days after vaccine. She described a 3 inch, egg shaped rash over vaccination site. Patient's MD prescribed hydroxyzine to help with swelling and itching.</t>
  </si>
  <si>
    <t>1076757-1</t>
  </si>
  <si>
    <t>Pink, slightly raised warm area about 2 inches below and medial to the injection site on the left upper arm.  It was not painful or itchy but continued for about 1 week gradually fading after about 3 days but the warmth was still there for several days.  No other symptoms were noted. No treatment was given.</t>
  </si>
  <si>
    <t>1076783-1</t>
  </si>
  <si>
    <t>Vaccine given outside of manufacturer's age parameters.</t>
  </si>
  <si>
    <t>1076799-1</t>
  </si>
  <si>
    <t>Vaccine given outside age parameters.</t>
  </si>
  <si>
    <t>1077451-1</t>
  </si>
  <si>
    <t>After Receiving the second dose on February 9, 2021 I was very ill.  Chills, fever, tired, achy.  The next day I was great.  Then, 9 days later my left side went numb.  My arm, leg and face went numb. 20 minutes later all feeling did come back.  I went to the Emergency Room and was diagnosed with a TIA.  I had many tests completed.  (MRI, EKG, CT SCAN, Echocardiogram)    The only thing that was found was that I have a PFO in the heart.  I am healthy, I eat great, exercise daily at the gym.  AFter an overnight hospital stay and being put on PLAVAX and aspirin my life has changed forever.  I had a doctor's appointment to discuss the PFO, a meeting with a neurologist and they are not sure why.  The paperwork shares that I had a TIA or a migraine which is not possible because I do know what migraines are like as I had these as a young child. I am now looking into closing the PFO.  I am going to get a second opinion on this based on what happened.</t>
  </si>
  <si>
    <t>1077752-1</t>
  </si>
  <si>
    <t>Shot at 11AM, arm soreness within two hours.  Went to bed with fever, back pain, chills and chattering teeth.  At 2 AM, awoke to drink water and urinate.  Feinted while sitting, was passed out for about a minute, and appeared to stop breathing for about 10 seconds (per husband).  Vomited.  Returned to bed, still with fever, stomach aches.    Awoke tired, lethargic, with fever.  Acquired thermometer, fever peaked at 103 late afternoon.  Took tylenol with little effect then with advil the fever started dropping.  Went to bed day 2 with 102 fever and more spirit.  Woke up day 3 with fever of 100, but much more energy.  Submitted form at this point.</t>
  </si>
  <si>
    <t>1078040-1</t>
  </si>
  <si>
    <t>Got the shot too high almost into shoulder  Swelled up extreme pain couldn't lift left arm for 2 days had chills and fever all day Saturday got shot on Friday Monday mostly ok but arm still sore</t>
  </si>
  <si>
    <t>1078207-1</t>
  </si>
  <si>
    <t>Arm was red and swollen at injection site. Very hot at injection site. Large welt appeared and circled red raised area which had become discolored (brown). Went to my PCP because I couldn?t raise my arm over 90ª without a lot of pain and he said to get next shot even though it had been a month and the redness and discoloration was there. It was sunken in around the actual vaccination site. I got the second dose and it caused a similar reaction but it went under my arm.  The pain in my shoulder and armpit intensified. Armpit was swollen and pain radiated from shoulder to forearm.  Kept hoping it would resolve. Finally PCP sent me for an X-ray and you can see something at injection site. Referred me to neurologist and immunologist. Saw immunologist and he said it was a rare Arthus reaction. The tissue is gone at the vaccine site. Like it was dissolved in a divot the size of a chicken egg. Discoloration is still there and tissue is mushy and painful if pressed. Shoulder pain has not resolved.</t>
  </si>
  <si>
    <t>1078578-1</t>
  </si>
  <si>
    <t>About 3 hours getting the shot, I started having tightness in the chest along with a stabbing pain in my left shoulder blade. It was severe at times then it would subside a little.  I chewed on a aspirin to make the tightness go away and it seemed to help but then the pain would return.   This continued for around 48 hours then subsided.  I was seriously considering going to the ER, but I  didn't want to risk exposure to Covid by going to the ER.   I do have high blood pressure but I have NEVER felt anything like this.  I thought I was having a heart attack.  Other side effects were ones I read about but usually after the 2nd shot.  This was my FIRST shot.    I had a temperature of 100.6 although I was FREEZING.  My feet were cold to the touch and yet the thermometer read over 100.   Pain at the injection site ( it hurt like hell when the bedsheet touched my arm!   Alternated between burning up and freezing.</t>
  </si>
  <si>
    <t>1079345-1</t>
  </si>
  <si>
    <t>within 10hrs felt cold for an hour, then hot for an hour then dizzy and nauseated. ~18hrs after shot, woke with frontal headache and nausea, both of which continue now ~54hrs after shot. ~36hrs after shot, red itchy bumpy rash on both legs and tricep area of both arms. red and swollen around injection site.</t>
  </si>
  <si>
    <t>1080147-1</t>
  </si>
  <si>
    <t>GI Bleed; Blood count dropped; A spontaneous report was received from a consumer, who was also a female patient, who received Moderna's COVID-19 Vaccine (mRNA-1273) and experienced a GI Bleed and her blood count dropped.   The patient's medical history included high blood pressure, obesity and type 2 diabetes.  Products known to have been used by the patient, within two weeks prior to the event, were Metformin and Lisinopril.   The patient received their first of two planned doses of mRNA-1273 (LOT 041L20A) on 02-Feb-2021, approximately six days prior to the onset of event, intramuscularly in the left deltoid for prophylaxis of COVID-19 infection.  On 08-Feb-2021, patient reported having gone to the ER and was subsequently admitted to the hospital with a GI bleed.  She reported that she received 10 units of blood during her hospitalization. She received 10 units of blood over the days she was in hospital, from 02-08-2021, up until 02-16-2021. Patient asks is it safe for her to get the second vaccine? She never had a GI bleed like that before. Her blood count dropped. She was discharged on 16-Feb-2021. Patient expressed concerns about receiving the second dose of mRNA-1273.   No relevant laboratory details were included.  Action taken with the drug in response to the event, GI bleed, was not reported.  The outcome of the event, GI bleed, was considered recovered/resolved.; Reporter's Comments: Based on the current available information and temporal association between the use of the product and the onset date of the events of GI bleed and blood count dropped, a causal relationship cannot be excluded. Patient's significant medical history included high blood pressure.</t>
  </si>
  <si>
    <t>1080303-1</t>
  </si>
  <si>
    <t>Warm, red rash. Slightly itchy. Lasted approximately 48 hours.</t>
  </si>
  <si>
    <t>1080913-1</t>
  </si>
  <si>
    <t>Approximately 10 days after the 2nd vaccine dose, red and itchy bumps/welts/blisters began to appear on the fingers and thumb of my right hand.  They are not nearly as painful and itchy as the reaction was after the 1st dose of the vaccine.  There are only 5 smaller spots on my right hand at this time, instead of all over my hands, feet, knees, elbows, hips and thighs like the 1st time.  I have had success in treating them with over-the-counter antihistamines that stop the itchy and make them less painful.  The blisters from the reaction after the 1st does are still drying out and peeling and are still visible.</t>
  </si>
  <si>
    <t>1081302-1</t>
  </si>
  <si>
    <t>36 hours after the 2nd vaccination (with a temperature of 101.3 during that time), a molar in my upper left mouth became inflamed and was highly sensitive to both heat and cold.  I saw a dentist a few days later, after rinsing several times a day with salt water.  She did a thorough examination and could find nothing wrong -- it was her opinion that the nerve had somehow reacted to the inflammation caused by the fever.  The discomfort is still there, but is slowly subsiding.</t>
  </si>
  <si>
    <t>1081568-1</t>
  </si>
  <si>
    <t>Diarrhea. Patient has had stomach issues /diarrhea since first does. Cancelled 2nd dose.</t>
  </si>
  <si>
    <t>1081575-1</t>
  </si>
  <si>
    <t>Severe headache and neckache, achy muscles and joints, fever, injection site red, swollen, lump and very sore.  After about 5 days the injection site  very itchy and is still itchy after 3 weeks.</t>
  </si>
  <si>
    <t>1081630-1</t>
  </si>
  <si>
    <t>Diarrhea. Patient stated he had stomach issues/diarrhea since 1st dose. Cancelled 2nd dose.</t>
  </si>
  <si>
    <t>1082000-1</t>
  </si>
  <si>
    <t>Hives</t>
  </si>
  <si>
    <t>1082696-1</t>
  </si>
  <si>
    <t>Neurological Disorder</t>
  </si>
  <si>
    <t>1082796-1</t>
  </si>
  <si>
    <t>Patient developed a rash on his left lower leg that lasted for 1 week. He did not treat the rash with any medications and it resolved on its own.</t>
  </si>
  <si>
    <t>1082867-1</t>
  </si>
  <si>
    <t>Tongue and throat swelled to the point that she couldn't swallow her own saliva; Tongue and throat swelled to the point that she couldn't swallow her own saliva; Heart rate went pretty high up; Blood pressure went pretty high up; Shaking; Tickle in my throat; Couldn't stop coughing as throat was so irritated; Couldn't stop coughing as throat was so irritated; A spontaneous report (United States) was received from a consumer concerning a 36-years-old female patient who received Moderna's COVID-19 vaccine (mRNA-1273) and experienced tongue and throat swelled to the point that she couldn't swallow her own saliva, heart rate went pretty high up, blood pressure went pretty high up, shaking, tickle in my throat, couldn't stop coughing as throat was so irritated.  The patient's medical history was not provided. The patient was allergic to shellfish, all nuts besides pistachios and cashews, a lot of raw fruits and vegetables, sulfa drugs, latex, Macrobid, and MRI contrast. No relevant concomitant medications were reported.  On 13 Jan 2021 at 08:00 PM, prior to the onset of the events the patient received their first of two planned doses of mRNA-1273 (lot/batch: 041L20A) intramuscularly in the left arm for prophylaxis of COVID-19 infection.  On 13 Jan 2021, 3-4minutes after vaccination, the patient's tongue and throat swelled to the point that she couldn't swallow her own saliva, her heart rate and blood pressure went pretty high up, she was also shaking. Patient was at hospital during this time hence she was wheeled to the ER. She adds that she had a tickle in her throat, so she couldn't stop coughing because her throat was so irritated. Patient didn't get any medication for event even as they were busy hence they patient didn't get her epinephrine. Patient also confirmed that she had never had a severe reaction to any type of immunization. Treatment for the event included diphenhydramine before she got to the emergency room. She was supposed to take more of treatment medication and loratadine on 14 Jan 2021 by 11AM as her tongue started swelled up again.  Action taken with mRNA-1273 in response to the events were not reported.   The outcome of events tongue and throat swelled to the point that she couldn't swallow her own saliva, heart rate went pretty high up, blood pressure went pretty high up, shaking, tickle in my throat, couldn't stop coughing as throat was so irritated were not reported; Reporter's Comments: Based on the current available information and temporal association between the use of the product (LOT 041L20A) and the start date of the events within 3-4 minutes after vaccination, a causal relationship cannot be excluded. Patient's has known hx to allergy to shellfish, all nuts besides pistachios and cashews, a lot of raw fruits and vegetables, sulfa drugs, latex, Macrobid, and MRI contrast. Further information has been requested</t>
  </si>
  <si>
    <t>1083172-1</t>
  </si>
  <si>
    <t>EXACTLY 3 WEEKS AFTER 1ST DOSE OF MODERNA, I WOKE UP WITH BELL'S PALSY. THE LEFT SIDE OF MY FACE WAS NUMB AND DROOPED DOWN. I WENT TO URGENT CARE THE NEXT DAY. THEY PRESCRIBED ME VALACYCLOVIR HCL 1 GRAM TABLET AND PREDNISONE 20 MG TABLET FOR 7 DAYS. IT IS SLOWLY RESOLVING BUT HAS NOT YET FULLY RESOLVED TO DATE.</t>
  </si>
  <si>
    <t>1083841-1</t>
  </si>
  <si>
    <t>Tongue heaviness and lightheadedness, given Benadryl 25 mg PO.</t>
  </si>
  <si>
    <t>1084535-1</t>
  </si>
  <si>
    <t>Mild pain in my right collarbone 15 minutes after vaccine, then swelling, also rarely pain in left collarbone</t>
  </si>
  <si>
    <t>1085160-1</t>
  </si>
  <si>
    <t>Within 48 hours of receiving covid vaccine, patient started experiencing severe headaches, mild nausea, and moderate chills. patient had tried OTC medication to help with symptoms with little to no relief. Same reaction/symptoms happened after 2nd covid dose. Symptoms are still present as of 3/9/2021 and not getting any better.   2nd covid shot was  2/11/2021  LOT:016M20A</t>
  </si>
  <si>
    <t>1085675-1</t>
  </si>
  <si>
    <t>SHORTNESS OF BREATH, WITH THROAT ITCHING, AND DIFFICULTY SWALLOWING</t>
  </si>
  <si>
    <t>1086056-1</t>
  </si>
  <si>
    <t>Within in 20 seconds, I stated to get flushed. I felt flushed, hot in my face, and felt dizzy and my tongue and the back of my throat started tingling. Then about 30 minutes my knee (below the knee), calves and feet started to feel tingling. My jaw and ears also started tingling. EMT then took my BP, lungs were clear. I was given Benadryl and Claritin as medication. I had no shortness of breath or difficulty swallowing. I talked to my immunologist who recommended not to get the second dose. However, I subsequently feel that I have a reaction and I am extra sensitive to alcohol and certain type of foods which I did not have before.</t>
  </si>
  <si>
    <t>1087746-1</t>
  </si>
  <si>
    <t>I noticed my toes are starting to look bruised. I had my Covid 19 vaccine on 1/27/21. I have not been treated. It resembles covid toes imagery on internet. I have not had Covid 19.</t>
  </si>
  <si>
    <t>1087773-1</t>
  </si>
  <si>
    <t>Within minutes after the vaccine I noticed my arm swollen and my fingers started swelling as well. It was moderate swelling though. the injection site swollen up and it was hard for me to breathe as well. Not sure if it was the shot itself or if I was just nervous, anxious about receiving the shot. I received the 1st dose on 01/13/21 and I was supposed to receive the second one on 02/10/21 and because I had a flare up on my face, my face swollen up around 01/21 - 01/24, and I found out that I had the infection on my gums and had to get the teeth extracted. It seems that after receiving the vaccine my overall health that is not at the best just got worse. I could not stand for a long period of time, it aggravated things that were already going on with my system.  It affected my uterus, I already have bleeding issues but now I have very heavy periods since the vaccine. And they are lasting longer. I also had a lot of pain at the injection site and also a severe headache.  I also am now battling 2 different kinds of yeast infection that are resistant to the meds given to me.</t>
  </si>
  <si>
    <t>1088274-1</t>
  </si>
  <si>
    <t>Loss of hearing in both ears; Fatigue; Joint pain; Headache; A spontaneous report was received from a Healthcare Professional concerning a 24 years old male patient who received Moderna COVID-19 vaccine (mRNA-1273) and experienced fatigue, joint pain, headache and loss of hearing in both ears.  The patient's medical history was not provided. Products known to have been used by the patient were Tylenol and Ibuprofen.  On 26 Jan 2021, prior to the onset of the events the patient received their first of two planned doses of mRNA-1273 (lot/batch: 041L20A) intramuscularly in the left arm for prophylaxis of COVID-19 infection.  On 27 Jan 2021, the patient experienced the events fatigue, joint pain and headache.   On 28 Jan 2021, the patient experienced the loss of hearing in both ears.  The patient was treated with Tylenol and Ibuprofen.  No relevant laboratory details were included.  Action taken with mRNA-1273 in response to the events was unknown.   The outcome of events include fatigue, joint pain and headache were unknown. The outcome of the event loss of hearing in both ears was not recovered.; Reporter's Comments: Very limited information regarding this event/s has been provided at this time.  Further information has been requested.</t>
  </si>
  <si>
    <t>1088556-1</t>
  </si>
  <si>
    <t>Patient under 18 years old.</t>
  </si>
  <si>
    <t>1088783-1</t>
  </si>
  <si>
    <t>-Never had any medical problem, but I notice that after I got my second dose of covid vaccine and about 1 or 2 week one side of my leg started to twitch and it has been around 3 or 4 weeks already.  -Side effect when getting 1st dose and send dose just so</t>
  </si>
  <si>
    <t>1088911-1</t>
  </si>
  <si>
    <t>Pennsylvania</t>
  </si>
  <si>
    <t>Within three to four hours of the shot my arm started to itch. The arm was really swollen and red. My entire right side was itching. The swelling was huge. An onsite doctor advised Benadryl and watch for changes. The arm itched intensely for three days with redness and swelling. Swelling and redness subsided after 3 days. Second dose of vaccine received with similar itching which started sooner. No swelling and redness. Body aches lasting three days.</t>
  </si>
  <si>
    <t>1089164-1</t>
  </si>
  <si>
    <t>Administered on Friday March 5th, Saturday 6th site became very sore, Sunday 7th developed red raised rash, sore, burning and itched at site and down to and across bicep. Continued to worsen Sunday evening down and all across left bicep muscle. Bicep muscle also became very sore to touch. Ached, burned, itched. Measured 4 by 6 inches across. Continued same on Monday and Tuesday of following week. Used ice packs, cortisone cream and ibuprofen. Today, March 10th, it has gotten a little less red, less painful, sore and itchy.</t>
  </si>
  <si>
    <t>1090175-1</t>
  </si>
  <si>
    <t>Patient taken to the ER; Palpitation; Light headedness; Tingling sensation on hand and feet; Rash; Nausea; Fever (low grade); Chills; Server allergic reaction; A spontaneous report was received from a 43 years old female patient concerning her self who received Moderna's COVID-19 vaccine (mRNA-1273) and experienced events nausea, palpitation, light headedness, rash, tingling sensation on hand and feet, fever (low grade), chills, was taken to the ER. The patient's medical history was not provided. No relevant concomitant medications were reported.  On 19 Jan 2021, at around 3:50 pm, prior to the onset of the events the patient received their first of two planned doses of mRNA-1273 (lot/batch: 041L20A) intramuscularly at unknown anatomical region for prophylaxis of COVID-19 infection.  On 19 Jan 2021, about 7-10min after receiving the first dose of mRNA-1273, the patient experienced had palpitation light headedness and nausea. The patient  was evaluated at vaccination post asked to go home. At home, the Palpitation continue (HR=150b/m in) and had rash and tingling on her hand and feet. The patient was taken to the ER at around 8:30-9:00 pm. At ER the patient was given IV fluids, Ibuprofen and acetaminophen. EKG was done and was normal, the patient was released to go home with a HR of 105 b/min. Since then she had repeated episodes of palpitation, fever (low grade) and chills.  On 26 Jan-2021, the patient experienced the  servere allergic reaction a week later after receiving the Moderna Covid-19.  The Patient consented to be followed up by the safety department. Patient had been advice by her physician not to take the 2nd dose of the vaccine on 28 Jan 21.  Treatment details included IV fluids, Acetaminophen, Ibuprofen Action taken with mRNA-1273 in response to the events was not reported.   On an unknown date the outcome of events include nausea, light headedness, rash, tingling sensation on hand and feet was unknown and  Palpitation, fever (low grade) and chill was not recovered.; Reporter's Comments: Based on the current available information and temporal association between the use of the product and the start date of the event, a causal relationship cannot be excluded.</t>
  </si>
  <si>
    <t>1090271-1</t>
  </si>
  <si>
    <t>Pooped EVERYTHING out off &amp; on for several hours, took Pepto Bismal, was back to normal the next morning March 12, 2021.</t>
  </si>
  <si>
    <t>1090294-1</t>
  </si>
  <si>
    <t>No real big effects just after the 2nd shot but 12 days after my second vaccination shot I experienced headache, bodyaches, fatigue, which lasted two days and then on the third day I experienced sore muscles. After the third day I was back to normal and the only thing that I can report now is occasionally I?ll get a sharp head pain, throughout the day but it doesn?t last all day long, it comes and goes.</t>
  </si>
  <si>
    <t>1090516-1</t>
  </si>
  <si>
    <t>head and body ache, cold tremors, difficult to move</t>
  </si>
  <si>
    <t>1091066-1</t>
  </si>
  <si>
    <t>The morning of the 23rd of January began to feel the pain in my left shoulder.  on Friday the 24th i scheducled an appointment with the urgen clinic.  They have me a steroid shot and 5 days of prednisone. .. for pain PRN.  I also used a warm press.  However, at night i am awakened every few hours with anoying discomfort and pain.  the pain seems to be radiating up and down my arm and my deltoid seems to be paining as well.  this continued on.  I contacted my doctor in california and we did a telehealth visit.  he perscribed Naproxen 550 mg and an ointment. not much help.   i got my second shot on the 22th of Feburary at a different health facility in Tx.  I got it in my right arm. no issues at all.  My left arm continue to bother me.  I went to california  and visited my urgent care facility.  The provider told me she had seen this continued arm pain in clinic but nothing after 30 day or no one reported this problem.   I have to sleep on my right side and put a pillow between my arm and my body.  I just went to buy a sling to reduce the movement.  I don't take perscribed medications.  I don't have High blood pressure, diabetis or any other underlying condition.  I went to the pharmacy and the pharmacist advised that i put in another adverse reaction as i had reported some time ago.</t>
  </si>
  <si>
    <t>1091125-1</t>
  </si>
  <si>
    <t>patient developed coughing, shortness of breath, lip swelling, hoarse voice, and tightness in throat.  She became diaphoretic and pale.  Symptoms worsened and progressed to anaphylaxis without shock.  EpiPen was given and placed immediately on oxygen.  EMS/911 called. Patient was given nebulized albuterol and placed on exam table. Normal saline drip via IV given. Patient stated allergy to Benadryl so not given. Within 5 minutes color improved, diaphoresis resolved, and hoarseness/shortness of breath resolved. Lips swelling improved. Patient transported in guarded condition by ambulance by to Clinic.</t>
  </si>
  <si>
    <t>1092736-1</t>
  </si>
  <si>
    <t>Caused a flare of my rhuematoid arthritis/inflammatory disease. Flare lasted approximately 5 weeks.  Treatment has included 400mg Celebrex and topical anti-inflammatory NSAID.</t>
  </si>
  <si>
    <t>1093627-1</t>
  </si>
  <si>
    <t>101.8 fever since vaccine, nausea and vomiting since vaccine, severe headache that will not go away since vaccine, can?t eat, drinking fluids, nose stuffed up, can?t hear in r ear/clogged, nausea is overwhelming, vomited all I can. Fever causes sweating then I get cold. Face is very painful with pressure and headache</t>
  </si>
  <si>
    <t>1094560-1</t>
  </si>
  <si>
    <t>SUBJECT BECAME FAINT, DIAPHORETIC AND NAUSEATED ABOUT 5 MINUTES AFTER RECEIVING THE 2ND DOSE OF THE VACCINE.</t>
  </si>
  <si>
    <t>1094935-1</t>
  </si>
  <si>
    <t>COVID Testing Positive.  Hypoxia.</t>
  </si>
  <si>
    <t>1095378-1</t>
  </si>
  <si>
    <t>12 hours post 2nd vaccine,  severe chills and severe body aches followed by temp of 102.2 for 14 hours. After 14 hours symptoms improved with mild low grade temp of 99.3 and no flu like symptoms.</t>
  </si>
  <si>
    <t>1095942-1</t>
  </si>
  <si>
    <t>Had muscle and joint pain and low fever for 2 days after vaccination. Stayed in bed. 4 days after vaccination a bubble the size of 3/4 of a golf ball popped up on the tip of my left elbow, Olecranon Bursitis. The pain was minimal but I could not put the elbow on a table or the arm of a chair without sudden pain. Bubble stayed the same for 4 weeks and then slowly went down over 10 days. Elbow is still sore when hit or put on a table. Got vaccinated 2nd time in the right arm on 02/22/2021. Right knee started hurting after 4 days. Could only walk by keeping the leg straight. Went away as suddenly as it came after 4 days.</t>
  </si>
  <si>
    <t>1096731-1</t>
  </si>
  <si>
    <t>Soreness at injection site. Very minor malaise. Resolved within 24 hours</t>
  </si>
  <si>
    <t>1097724-1</t>
  </si>
  <si>
    <t>I had the vaccine on a Tuesday afternoon at 3:30. At 3:30 in the morning of Wednesday, I was awoken by a feeling of a substance moving through my lymph nodes and a feeling of severe foreboding. This lasted 20 minutes. I didn't have any other symptoms. The next day I felt chills and a slight temp and lots of achiness. By that evening (Wed) I had a severe headache. I missed half the work day. The severe headache continue all the way till Friday evening and I missed two more days of work. I felt very nauseas and almost went to the ER. I do get migraines but it has been awhile. It was fairly severe and I just avoided the ER. My arm swelled up on Wednesday and was very swollen and red along with my lymph nodes. The migraine ended on Friday of that week but it has taken me the whole month to feel okay. I have continued to feel woozy and feel headachy sometimes. Just now feeling like myself.</t>
  </si>
  <si>
    <t>1097804-1</t>
  </si>
  <si>
    <t>reactive arthritis - 2 weeks - now being treated with ibuprofen and prednisone</t>
  </si>
  <si>
    <t>1098391-1</t>
  </si>
  <si>
    <t>I woke up with a low grade fever (100), chills, body aches, hot and cold sweats, nausea and extreme headache. These symptoms lasted around 12 hours. The headache lasted for 2 additional days. My injection site was red, had a welt and warm to the touch. It hurt for 3 days.</t>
  </si>
  <si>
    <t>1098452-1</t>
  </si>
  <si>
    <t>Nausea, fatigue,  low grade fever</t>
  </si>
  <si>
    <t>1098799-1</t>
  </si>
  <si>
    <t>Patient presented w/ erythemic bulla, vesicular lesions over the injection sight on the L arm. Patient also presented w/ NVD, subjective fever, and chills. Member was provided education on lesions care. and discharged w/ oral antihistamines and topical steroids.</t>
  </si>
  <si>
    <t>1099096-1</t>
  </si>
  <si>
    <t>Sore Right arm and fever for 2,3days which went away. Mild headache everyday on temporal ( switch R to L ) it is still happening after 7 weeks. Sensations like took a benadryl or some kind of meds, it happens everyday but it only last hour or two. I am waiting for this events to wear off or go away but it hasn't.</t>
  </si>
  <si>
    <t>1100224-1</t>
  </si>
  <si>
    <t>Vaccination underdose; Some white liquid that was cold running down; A spontaneous report was received from other health care professional concerning a √ 73Years-old female patient who received Moderna's COVID-19 vaccine (mRNA-1273) and experienced event some white liquid that was cold running down/ Vaccination site discharge, Incorrect dose administered.  The patient's medical history was not provided. No relevant concomitant medications were reported.    On 12-JAN-2021 , prior to the onset of the events, the patient received their first of two planned doses of mRNA-1273 (lot/batch: 041L20A) intramuscularly in the left deltoid for prophylaxis of COVID-19 infection.  On 22-FEB-2021 , prior to the onset of the events, the patient received their first of two planned doses of mRNA-1273 (lot/batch: 031L20A) intramuscularly in the left deltoid.  On 22-FEB-2021, The patient experienced some white liquid that was cold running down.   Laboratory details were not provided.  No treatment information was provided.   Action taken with mRNA-1273 in response to the events was not reported.   On 22-FEB-2021, the outcome of the event some white liquid that was cold running down was resolved.; Reporter's Comments: This report refers to a case of Vaccination site discharge and vaccination underdose for mRNA-1273, lot # 031L20A,  with no associated AEs.</t>
  </si>
  <si>
    <t>1100228-1</t>
  </si>
  <si>
    <t>Headache; Fever; Fatigue; Doses administered accidentally/ unintentionally &gt; 1 month apart; A spontaneous report was received from a consumer concerning his wife, a 73-years-old female patient, who received Moderna's covid-19 vaccine (mRNA -1273) and experienced the events, headache(headache), fever(pyrexia), fatigue(fatigue) and second dosage vaccine administration past the 28 day mark (inappropriate schedule of product administration).  The patient's medical history was not provided. Concomitant medications were not reported.  On 18-JAN-2021, prior to the onset of the symptoms, the patient received their first of two planned doses of mRNA-1273 (Batch number: 041L20A) intramuscularly for prophylaxis of COVID-19 infection. On 23-FEB-2021 at 1600, prior to the onset of the symptoms, the patient received their second of two planned doses of mRNA-1273 (Batch number: 010M20A) intramuscularly for prophylaxis of COVID-19 infection  On 18-JAN-2021, the patient received the first dose of mRNA-1273. On 23-FEB-2021, the patient received second dose of vaccine past 28 days marker and on 24-FEB-2021, she woke up and experienced headache, fever, and fatique. As per the report, the patient's pain level was of 3 out of 10. Treatment details were not provided.  The patient received both scheduled doses of mRNA-1273; therefore, action taken with the drug in response to the events was not applicable.  At the time of this report, the outcome of the events, headache, fever and fatigue were unknown. The event, second dosage vaccine administration past 28 days marker, was considered to be recovered/resolved.; Reporter's Comments: Based on the current available information and temporal association between the use of the product and the start date of the events headache, fever and fatigue, a causal relationship cannot be excluded.The causality for the event inappropriate schedule of vaccine administration  is assessed as Not Applicable.</t>
  </si>
  <si>
    <t>1100244-1</t>
  </si>
  <si>
    <t>Bloody diarrhea; Loss of appetite; Skin on her back started to peel; Lower intestine is sore; Feeling queasy; chills; Fever of 101.1F that took about 3 days to break; Soreness at the injection site; Tired; A spontaneous report was received from a consumer concerning a 62 years-old female patient who received Moderna's COVID-19 vaccine (mRNA-1273) and experienced events feeling queasy, loss of appetite, nausea, lower intestine is sore, bloody diarrhea, fever of 101.1F that took about 3 days to break, skin on her back started to peel, soreness at the injection site and tired.  The patient's medical history was not provided. No relevant concomitant medications were reported.      On 10 FEB 2021 prior to the onset of the events, the patient received her second dose of two planned doses of mRNA-1273 (lot/batch:041L20A) intramuscularly for prophylaxis of COVID-19 infection.    On  unknown date, the patient experienced the events   feeling queasy, loss of appetite, nausea, lower intestine is sore, fever of 101.1F that took about 3 days to break, skin on her back started to peel, soreness at the injection site, tired and  on unknown date event bloody diarrhea as medically significant serious criteria.   Laboratory details were not provided.    Treatment medication included Baby Aspirin.   Action taken with mRNA-1273 in response to the events was not reported.     The outcome of the events feeling queasy, loss of appetite, nausea, lower intestine is sore, bloody diarrhea, fever of 101.1F that took about 3 days to break, skin on her back started to peel, soreness at the injection site, tired was unknown.; Reporter's Comments: Based on the current available information and temporal association between the use of the product and the start date of the events, a causal relationship cannot be excluded</t>
  </si>
  <si>
    <t>1101158-1</t>
  </si>
  <si>
    <t>almost fainted; low blood pressure; sore arm; shaking (chills); A spontaneous report was received from a forty-nine-years old female consumer, who received Moderna's COVID-19 Vaccine (mRNA-1273) and experienced low blood pressure, almost fainted, sore arm and shaking (chills).  The patient's medical history was not provided. No relevant concomitant medications were reported.  The patient received the first of the two planned doses of mRNA-1273 on 25-Jan-2021 (Batch# 041L20A) intramuscularly for prophylaxis of COVID-19 infection. Approximately 12 hours later , she experienced low blood pressure, almost fainted, had sore arm and had  shaking (chills).  No treatment information was provided.  Action taken with mRNA-1273 in response to the events was not reported  The outcome of the events was reported; Reporter's Comments: Based on the current available information and temporal association between the use of the product and the start date of the events 12 hours after vaccination, a causal relationship cannot be excluded. Further information has been requested</t>
  </si>
  <si>
    <t>1101906-1</t>
  </si>
  <si>
    <t>Chills, felt like i had a fever, headache, normal joint pain, Joint pain eventually turned into lupus flaring in the pelvis, , intense pain in the scalp (felt like i could not touch my hair), vomiting</t>
  </si>
  <si>
    <t>1102323-1</t>
  </si>
  <si>
    <t>A week after I received my 1st vaccine, my arm became red and swollen at the vaccination site. The redness was about 3 inches in diameter. I took Benadryl and iced the area and after about 4 days it went away.</t>
  </si>
  <si>
    <t>1102797-1</t>
  </si>
  <si>
    <t>A couple of hours after my fist dose Moderna vaccine, my left arm began to hurt, I also developed headaches, body aches and left arm swelling. At 1am-2am, I could not move my left arm and my fever was 103.3F. I contacted urgent care who told me to take Ibuprofen as pain medication.  My symptoms did decrease although I still have today difficulty sleeping and sweat at night which I did not have before the vaccine.</t>
  </si>
  <si>
    <t>1103366-1</t>
  </si>
  <si>
    <t>Arms tingling, throat tingling, short of breath, palpitations brain fog ,weakness , chest pain , chest pressure,  anxiety,  still with intermittent numbness, tingling face , weakness.</t>
  </si>
  <si>
    <t>1103733-1</t>
  </si>
  <si>
    <t>extreme arm pain, sore index finger of same left arm felt like top of finger had a cut or sunburn with nothing looking unusual in the finger , arm or injection site.  Chills that night and body aches getting very bad, I couldn't sleep with lots of blankets on because I was so cold and room temp was 72 degrees, my usual.  No fever.  Tylenol extra strength didn't help at all.  This went on 7 days.  Dizzy the second day,very itchy skin, no rash, ear ache in right ear only that day.  Very bad headache and photophobia for 5 days.  No desire to eat or drink 6 days, but I could keep water down.  Third day severe gas pains, like labor pains with lots of gas, cramps.  I thought I'd faint from the pain.  Nausea and dry heaves at the same time with diarrhea.  I hadn't had food in 3 days or any bowel movements to this point.  Felt very tired and weak.  Not able to sleep, comfortably  until the seventh day. Had a stiff neck. I did have a positive Covid result, asymptomatic 1 month before my first vaccine</t>
  </si>
  <si>
    <t>1104261-1</t>
  </si>
  <si>
    <t>Warm to touch rash that covers upper arm, mild-moderate pain</t>
  </si>
  <si>
    <t>1104815-1</t>
  </si>
  <si>
    <t>Seen in ED for positive COVID symptoms - discharged with instructions. Death 1/26/2021</t>
  </si>
  <si>
    <t>1105154-1</t>
  </si>
  <si>
    <t>1/12/2021: Dose #1. Felt fatigue, headache, pain in the arm, and lower back sensation of burn and pain. All symptoms last for about two weeks after the 1st dose of vaccine. Patient took Tylenol to treat the symptoms. Patient did not report the symptom to her PCP  2/9/2021: Dose #2. After two week of the 2nd dose, patient felt weakness on the right leg. Patient admitted to facility.</t>
  </si>
  <si>
    <t>1105160-1</t>
  </si>
  <si>
    <t>evening after first vaccine developed loud ear ringing left side and vertigo triggered by changes in head position and constant imbalance  the vertigo got better but was triggered again after second vaccination 3/5/2021</t>
  </si>
  <si>
    <t>1105198-1</t>
  </si>
  <si>
    <t>3/4/21 out of breath , peaked 3/08/21. 3/09 pain in right lower leg Hospitalized 4 days - 5 hour procedure for Acute DVT and Acute Saddle pulmonary Embolus</t>
  </si>
  <si>
    <t>1105570-1</t>
  </si>
  <si>
    <t>Had second covid shot on February 18th. On February 20th while exercising on the treadmill I noticed my stamina was not the same. Felt like I just started an exercise program. I have been waling on treadmill for 20 years waling 4-6 miles at a time. Felt like I could hardly walk due to getting tired easily and very early in routine. Afterwards I am experiencing shortness of breath, smothering feeling, hard to take a deep breath, lightheadedness and palpatations. Have not been able to keep my normal exercise routine due to symptoms. Contacted my doctor about symptoms and he ordered a treadmill test. Did the treadmill test on March 16 and awaiting the results.</t>
  </si>
  <si>
    <t>1105825-1</t>
  </si>
  <si>
    <t>Itchy, red , swollen &amp; rash started 8 days after injection.</t>
  </si>
  <si>
    <t>1105851-1</t>
  </si>
  <si>
    <t>After my 2nd dose Moderna vaccine, I experienced chills, fever, nausea, coughing and was coughing up mucus. The day after felt very weak and ate very little, had only sprite to drink, water and crackers. The next day my legs buckled up and felt weakness to my legs. My cough started to get worse and on 02-03-2021 I went to an urgent care facility where x-rays of the chest were performed. They also performed a Covid test. The x-ray of the chest demonstrated a touch of pneumonia in my right lung. I was given steroid medication and places on antibiotics and it is when I started to slowly feel better. I do not know what cause my symptoms after my second dose.  I also received my first dose Moderna vaccine on 01-01-2021 and I only had left arm soreness but no other reaction. (Lot#: 037K20A)</t>
  </si>
  <si>
    <t>1106159-1</t>
  </si>
  <si>
    <t>Administering other patients for last 2 weeks that were in syringes for over 6 hours; Administering other patients for last 2 weeks that were in syringes for over 6 hours; A spontaneous report  was received from a Healthcare Professional concerning 30 unknown patients, who received Moderna's COVID-19 vaccine (mRNA-1273) from the extra unused doses in syringe which was brought back to pharmacy (PT: Product storage error)  and being used for administering to patients  for last 2 weeks that were in syringes for over 6 hours.(PT- Product Administration Errors)  The patient's medical history, was not  provided by the reporter. No Concomitant medications were reported.  On an unknown date, the patient received their first of two planned doses of mRNA-1273 (Lot number: 041L20A) for prophylaxis of COVID-19 infection.   On an unknown date, Health Care Professional (HCP) reported that, extra unused doses in syringe were brought back to pharmacy and being used for administering other patients for last 2 weeks that were in syringes for over 6 hours. HCP stated that it was first dose for all patients. She was one of the recipients of dose of vaccine from that syringe.  . Treatment for the event not reported.   Action taken with mRNA-1273 in response to the events Product storage error and Product administration error  was not reported.   The outcome of the event is resolved on an unknown date.; Reporter's Comments: This report refers to a case of Product storage error and Product administration error  for mRNA-1273, lot # 041L20α.  with no associated AEs.</t>
  </si>
  <si>
    <t>1106171-1</t>
  </si>
  <si>
    <t>no fetal heartbeat; pregnant and received vaccine; A spontaneous report was received from a 37-year old, female patient who received Moderna's COVID-19 Vaccine (mRNA-1273) while pregnant, and there was not fetal heartbeat.  The patient's medical history was not provided. Products known to have been used by the patient, within two weeks prior to the event, included prenatal vitamins.  The consumer received the second of the two planned doses of mRNA-1273 on 26-JAN-2021 (Batch# 041L20A) intramuscularly for prophylaxis of COVID-19 infection.   On 02-MAR-2021, the patient stated her fetus had no heartbeat. No treatment information was provided.  The patient received both scheduled doses of mRNA-1273; therefore, action taken with the drug in response to the event is not applicable.  The outcome of the events was considered recovered.; Reporter's Comments: This is a case of product exposure during pregnancy for this 37 year old woman with associated event of absent fetal heartbeat. The patient will continue to be contacted for follow-up.</t>
  </si>
  <si>
    <t>1107300-1</t>
  </si>
  <si>
    <t>Ongoing arm pain and headache. Severe muscle aches and fatigue for 48 hours. Reporting because the material says symptoms should not last more than 24 hours. I am normally very active and healthy, and I was completely incapacitated for 48 hours. I still have ongoing arm pain and headache. This is third day.</t>
  </si>
  <si>
    <t>1108541-1</t>
  </si>
  <si>
    <t>I had a little bit of a sore arm the same day, I tested for covid Jan 16 and tested negative in the urgent care, I had a slight headache and fatigue, I laid down all day on Saturday.</t>
  </si>
  <si>
    <t>1109038-1</t>
  </si>
  <si>
    <t>Have significantly reduced sense of taste and smell one week after second vaccine shot. Then tested for and received negative COVID-19 test. Symptoms continue.</t>
  </si>
  <si>
    <t>1109054-1</t>
  </si>
  <si>
    <t>10 days after my shot both of my shoulders became extremely sore, I could not use my arms with out feeling extreme pain. After about four hours the  pain was reduced enough so that I could continue my daily routine , however the shoulder pain continues. About a week ago my hips began to hurt  when I walk sat and stood up. The pain in hips is about half of what is in shoulder.I have taken Ibuprofen and Extra Strength Tylenol but have no felt any relief.</t>
  </si>
  <si>
    <t>1109573-1</t>
  </si>
  <si>
    <t>2ND Maderna injection Friday, March 5, 2021. Slight loss of right-side facial function on Tuesday, March 9, 2021 at approximately 5:30 PM. Advancing loss of facial function on the right side of my face by Wednesday, March 10, 2021. By 6PM, Wednesday, March 10, 2021, my daughters showed concern about facial drooping on the right-side of my face. Daughter drove me to Medical Center ER. I was attended by ER Doctor. I was admitted to Medical Center, Wednesday, March 10, 2021 around 8PM. Admitting Physician, M.D. I was attended by J M.D. until my discharge from Medical Center Friday, March 12, 2021 at 6PM.</t>
  </si>
  <si>
    <t>1109984-1</t>
  </si>
  <si>
    <t>High fever - 103.4 F, severe body aches, nausea, chills, fatigue, severe headache, painful shoulder, severe pruritis at injection site and in surrounding tissues- from joint at shoulder down to elbow. Continued pruritis and increased and spreading erythema for approximately 14 days post vaccine.</t>
  </si>
  <si>
    <t>1110523-1</t>
  </si>
  <si>
    <t>Pregnancy dated by LMP consistent with 7 week ultrasound. Received first dose before pregnancy was known, received second dose at 7 weeks gestation. Started prenatal care, and had normal labs, euthyroid state, negative/normal fetal cell free DNA (non-invasive prenatal testing) done at 11 weeks with normal fetal nuchal translucency and nasal bone present. Missed spontaneous abortion discovered at 12 weeks 6 days (no fetal heart beat), D&amp;C done, awaiting cytogenetics now.</t>
  </si>
  <si>
    <t>1111331-1</t>
  </si>
  <si>
    <t>extreme weakness; constantly feeling that she was going to pass out; constant ringing in ears; balance issues; massive dizzy spells; can't function normally; anxiety; fullness in inner ear; A spontaneous report was received from a consumer concerning a 52-year-old, female patient, who received Moderna's COVID-19 vaccine (mRNA-1273) and experienced balance issues, massive dizzy spells, extreme weakness, constantly feeling that she was going to pass out, constant ringing in her ears, a feeling of fullness in her inner ear and cannot function normally.  The patient's medical history, as provided by the reporter, includes low Vitamin D levels Sarcoidosis.  Concomitant medication use includes Vitamin D supplements.  On 29-Jan-2021, the patient received their first of two planned doses of mRNA-1273 (Lot number: 041L20A ) in the left arm for prophylaxis of COVID-19 infection.  Patient reported that after receiving the shot, she began having balance issues, dizzy spells and was extremely weak.  She stated that she constantly felt like she was going to pass out.  Additionally, she endorsed a constant ringing in her ears as well as a feeling of fullness in her inner ear.  She reported that she was unable to function normally.  Patient stated that she was hospitalized from 08-Feb-2021 through 11-Feb-2021.  She reported multiple tests were performed including an MRI (with and without contrast) that was negative. Patient complained of new onset anxiety following all of these events.   Treatment included discharge prescriptions for promethazine and alprazolam.    Action taken with mRNA-1273 in response to the events, balance issues, massive dizzy spells, extreme weakness, constantly feeling that she was going to pass out, constant ringing in her ears, a feeling of fullness in her inner ear and cannot function normally, was not reported.    The outcome of events, balance issues, massive dizzy spells, extreme weakness, constantly feeling that she was going to pass out, constant ringing in her ears, a feeling of fullness in her inner ear and cannot function normally, were unknown .; Reporter's Comments: Based on the current available information and temporal association between the use of the product and the start date of the events, a causal relationship cannot be excluded.</t>
  </si>
  <si>
    <t>1112223-1</t>
  </si>
  <si>
    <t>1112255-1</t>
  </si>
  <si>
    <t>Bell Palsy approx 4 weeks after second shot</t>
  </si>
  <si>
    <t>1112547-1</t>
  </si>
  <si>
    <t>1800 59 years old female with a history of hypertension, obesity received in post vaccination observation with complaint of mild SOB and dizziness. Patient took of mask for a few seconds and felt better. Symptoms resolved in less than five minutes. 1830 Patient denies any further symptoms. Able to ambulate with no problems.    V/S BP 159/99 HR 75 RR16</t>
  </si>
  <si>
    <t>1112582-1</t>
  </si>
  <si>
    <t>1630 73 year old female received Moderna COVID 19 vaccine in left deltoid administered by LPN. Patient received in post vaccination observation with difficulty breathing, diaphoresis, chills, weakness. Patient has history of asthma and HTN. Patient took 2 puffs of her Ventolin HFA 90mcg and was given water. Patient able to  breathe easier after using inhaler/ Also assessed by onsite paramedic. V/S BP 170/80 RR 16 HR 74 SPO2 98% 1700 Patient has no further symptoms, able to speak clearly and coherently. BP 170/80  Patient left observation area with husband.</t>
  </si>
  <si>
    <t>1114242-1</t>
  </si>
  <si>
    <t>Diarrhea; Headache; Dizzy; No appetite; Nausea; Fatigue; A spontaneous report was received from a Consumer concerning a 74-years-old female patient who received Moderna's COVID-19 vaccine (mRNA-1273) and experienced events headache, nausea, dizziness, diarrhea, decreased appetite and fatigue.  The patient's medical history was not provided. Concomitant medications reported cholesterol.  On 25-Jan-2021, prior to the onset of the events the patient received their first of two planned doses of mRNA-1273 (lot batch: 041L20A) intramuscularly in the left arm for prophylaxis of COVID-19 infection.  On an unknown date, the patient experienced headache, nausea, dizziness, diarrhea, decreased appetite and fatigue.  Treatment details included, Tylenol, Imodium.  Action taken with mRNA-1273 in response to the events was not reported.   On an unknown date the outcome of events were not reported.; Reporter's Comments: Based on the current available information and temporal association between the use of the product and the start date of the events, a causal relationship cannot be excluded.</t>
  </si>
  <si>
    <t>1117821-1</t>
  </si>
  <si>
    <t>Cough, runny nose, fever, cold sweats while sleeping, restlessness, full body aches. Symptoms set in 12 hours after receiving first dose and continued for 4 days. Second dose had the same symptoms but only 2 days.</t>
  </si>
  <si>
    <t>1117853-1</t>
  </si>
  <si>
    <t>extreme hives all over the body (head to toe) - still having hives to-date Treatment: zyrtec, famotidine, singular, docepin, hydroxyzine, lexapro</t>
  </si>
  <si>
    <t>1118160-1</t>
  </si>
  <si>
    <t>Slight injection site pain following morning (2/6). By late evening 2/6 approx 1830 hours, my joints ached and I got very sleepy. Generally just felt worn out. Went to bed and woke up 2/7 perfectly fine. No more fatigue or aching joints, just slight injection site pain for a couple more days.</t>
  </si>
  <si>
    <t>1118370-1</t>
  </si>
  <si>
    <t>EDD 7/11/2021, no issues with pregnancy Patient with fever to 101.5 day after the vaccination, as well as myalgias, fatigue, dizziness, left arm soreness, etc. No concerns about patient. Appx 4 hours after vaccine, patient breastfed 2 year old child - child developed fever with no associated symptoms, first noted at 8AM (101.7F), responded to ibuprofen. No known sick contacts for child who was swabbed for Covid (NP PCR) and tested negative. Fever resolved within 12 hours and did not recur.</t>
  </si>
  <si>
    <t>1120028-1</t>
  </si>
  <si>
    <t>2h after the shot: swollen arm, shoulder, back pain 4h after the shot: fever above 102F for over 36h (no antipyretic taken) migrane, jont pain, extreme tiredness</t>
  </si>
  <si>
    <t>1121244-1</t>
  </si>
  <si>
    <t>My first shot was 1/14/21 with a very sore arm for one week.  Second dose lot#024M20A on 2/11/21  about 40 minutes after shot I noticed in my car the slight whining on my exhale.  one day post with cold sweats and moderate pain in arm, across bilateral shoulders, and upper back. Then a dry cough started at my exhale, intermittent.  I still have it.  I tired an inhaler that made my blood pressure high so I stopped after a day.</t>
  </si>
  <si>
    <t>1121692-1</t>
  </si>
  <si>
    <t>INITIAL SIDE EFFECTS OF REDNESS/PAIN TO SITE, FEVER, BODY ACHES, VOMITING, HEADACHE SUBSIDED WITHIN ONE WEEK. ON 3/6/2021, I WOKE UP W SEVERE PAIN/TENDERNESS TO INJ. SITE WITH SHOOTING PAINS DOWN ARM. HOME TREATMENT WAS TYLENOL AND ALTERNATE W IBUPROFEN, WARM PACKS ALT W COLD PACKS  OFF AND ON FOR 2 WEEKS. PAIN INCREASED WITH MORE FREQUENT ""WAVES OF PAIN ACCOMPANIED BY  ELECTRICAL SPURTS SHOOTING DOWN MY ARM AND NUMBNESS TO INDEX FINGER AND THUMB.  ER MD ON 3/19/21 COULD NOT DETERMINE CAUSE AND PRESCRIBED MUSCLE RELAXANT AND FOLLOW UP W PCP.""</t>
  </si>
  <si>
    <t>1123318-1</t>
  </si>
  <si>
    <t>3 large red patches on upper arm, same arm as vaccine was given...slight itching...</t>
  </si>
  <si>
    <t>1125195-1</t>
  </si>
  <si>
    <t>Arm swelling, stiffness, redness, and warmth. About 6 inches long, covering most of the upper arm that received vaccine. There was a smaller reaction similar around day 3, then the full reaction on day 8.</t>
  </si>
  <si>
    <t>1125371-1</t>
  </si>
  <si>
    <t>12 hours after the first dose, I had tenderness on the injection site and pain from the site up to the Lshoulder and L neck. L shoulder and the injection site  pain subsided after 1 week. After the second dose, no pain on the site, i had mild fever and  body weakness which resolved in less than 24 hours. However,  I still have the  L neck and shoulder pain up to now. If i flex my neck to my right side, i feel pain (6-8/10).</t>
  </si>
  <si>
    <t>1125682-1</t>
  </si>
  <si>
    <t>the first evening I took sinus medication because I had been having sinus issues since having Covid.  I think I had a fever. The sinus meds had acetaminophen so it was under control. I had chills. I have fatigue. I also have sleep apnea so my c-pap machine helped a little. I have gradually started feeling better. Injection site was red and huge swollen. it is fine now.</t>
  </si>
  <si>
    <t>1126573-1</t>
  </si>
  <si>
    <t>1.  Neck and lower back very sensitive to touch. Body hurts. Started 01/29/21. Still going on. 2.  Not sleeping through the night. Toss and turn all night. Started 01/29/21. Still going on.  3. High Blood pressure since 01/29/21. I still monitor my blood pressure, because I am trying to donate plasma. I use to be always 120/80. Now I am consistently 140/90 and above. Still going on. 4.  Exhausted! Always tired. Started 01/29/21.  Still going on. 5.  Loss of taste and smell. Started 01/29/21. Still going on.         Face masks all smell like cigarettes and I don't smoke. Clothes smell like chemicals.         I use to love coffee. Now I have no desire to drink it. The smell is horrible. It tastes like cigarettes.        Rest of my food has no taste. 6.  Wake up every day with tense and sore muscles. Also wake up with headaches, that feel like I was hit w a baseball bat at the base of        my neck.</t>
  </si>
  <si>
    <t>1126584-1</t>
  </si>
  <si>
    <t>ON GOING:  Rash on left arm at injection site that has not gone away   Constant tinnitus   Weight gain especially after the 2nd. I have gained 15 pounds in 6 weeks   Restlessness   Swollen hands    TEMP Adverse Events:  - headache  - arm pain  - cold sweats</t>
  </si>
  <si>
    <t>1127068-1</t>
  </si>
  <si>
    <t>Upon receiving the second dose of the Modena vaccine,  I experienced ?COVID arm? on the arm that received the injection. The area affected is from below the injection all the way to the elbow. It took about a week for it to get better. Experienced redness, hot and painful the first 2 days, felt itchy but not bad enough to scratch it.</t>
  </si>
  <si>
    <t>1127080-1</t>
  </si>
  <si>
    <t>He developed very labored breathing on Tuesday night.  By Wednesday morning , upon waking it was severly worse.  I would have taken him to the ER had I been home.  When I returned home around 11am, he was having a very hard time breathing.  I got him a rescue inhaler to use.  He had a dailysis treatment that day, during the treatment they kept him on oxygen.  I called Dr office to inform them, they ordered a new inhaler and told me if the symptoms did not decrease by 72 hours to inform them.  His breathing did get somewhat better but he did not have his enegry levels that he had previously or his appeatite.  12 days after his 2nd dose of the Moderna vaccine he went into cardiac arrest in the home with myself and husband present.</t>
  </si>
  <si>
    <t>1127081-1</t>
  </si>
  <si>
    <t>Felt fatigued a couple hours after shot; arm was sore for about 36 hours after vaccine. About a week later - a quarter size lump in my arm. The next day, it had grown to be 3 inches in diameter and it was red and swollen. and I called the doctor at that point. Doctor said it should be fine but then it got a little itchy and it went away about five days. I get migraines anyway but I started having migraines  - had a migraine for about two weeks solid- from the time I had the first shot, I am still fighting them. Got put on another medicine for migraines but I think it was after my second shot. It was for high blood pressure - the vaccine may have increased the blood pressure - thinking that the blood pressure and migraines are connected. Was still getting headaches (increased) before the second dose but everything else had resolved.</t>
  </si>
  <si>
    <t>1127718-1</t>
  </si>
  <si>
    <t>Extreme tiredness, headache, diarrhea - same symptoms I had when I had Covid except no shortness of breath or breathing problems. Lasted until 48 hours after injection. Sore arm for 4 days.</t>
  </si>
  <si>
    <t>1127752-1</t>
  </si>
  <si>
    <t>Early the next morning I woke up with both hands and wrists spawning. The were jerking like I was having muscles spasms. I couldn't control them. The injection site was swollen and hard. Monday the right hand and wrist were not spasming. Tuesday evening the left wrist and hand had stopped spasming. I ran a fever Sunday and Monday. It didn't get over a 100.</t>
  </si>
  <si>
    <t>1128042-1</t>
  </si>
  <si>
    <t>hypersensitivity in his skin; rash all over his body; a rash near injection site; A spontaneous report was received from a consumer concerning a 27-years-old male patient who received Moderna's COVID-19 vaccine (mRNA-1273) and experienced vaccination site rash, hypersensitivity in his skin, and  rash all over his body.  The patient's medical history was not provided. No relevant concomitant medications were reported.  On 22-JAN-2021, prior to the onset of the events, the patient received their first of two planned doses of mRNA-1273 (lot/batch: 041L20A) intramuscularly for prophylaxis of COVID-19 infection.  On 30-JAN-2021, the patient experienced the event(s) hypersensitivity in his skin, rash all over his body. The seriousness criteria for both the event was mention as other as per source document.  Treatment details included Benadryl.  Action taken with mRNA-1273 in response to the events was not reported.   The outcome of event(s), hypersensitivity in his skin, rash all over his body was unknown.; Reporter's Comments: Based on the current available information and temporal association between the use of the product and the start date of the events, a causal relationship cannot be excluded.</t>
  </si>
  <si>
    <t>1128103-1</t>
  </si>
  <si>
    <t>Really bad headache Fever Body aches Really sore arm Lasted for 24 hours</t>
  </si>
  <si>
    <t>1128132-1</t>
  </si>
  <si>
    <t>Began to experience Body chills followed by a Low grade fever (approx 100 degrees).  These symptoms developed the next morning around 10:00am and lasted approximately 12 hours.  Extreme fatigue accompanied the fever, however, the fatigue lasted longer (approximately 48 hours). Soreness at the injection site also began the morning after receiving the vaccine. The soreness lasted for 48 hours and  was more extreme than any other shot I?ve received in my bicep.  None of these symptoms were disabling; however the fatigue did prohibit me from participating in my normal daily activities.</t>
  </si>
  <si>
    <t>1129024-1</t>
  </si>
  <si>
    <t>1st dose -- 1/20/21 Following day experienced very sort Left arm and Left eye sensation of looking through a ring shape (last about 15 seconds) On/about 2/7 noticed onset of tinnitus in Left ear. Saw Dr. on 2/9/21 and began prednisone regiment at 20 mg for 7 days then 10 mg for 3 then back to my 3 mg for PMR. 2nd dose -- 2/24/21 Note --completed the previous prednisone regiment one day prior to this dose. Following day extreme reactions with chills/shaking for several hours, head fullness to feeling of explode, sleeping all day. Within 2 days extreme tinnitus in Left ear.  (Note: with menieres disease in right ear and in burn out phase I ONLY have 1 good ear (left) Started another longer regiment of prednisone and taper. Completed the prednisone regiment and the tinnitus in left ear back with a vengeance on 3/20/21.  Back on 20 mg prednisone and working with both hearing doctor and my rheumatologist.</t>
  </si>
  <si>
    <t>1129031-1</t>
  </si>
  <si>
    <t>Severe headache, fever as high as 104,  no appetite--just drank water and ginger ale all day that Sunday.</t>
  </si>
  <si>
    <t>1129661-1</t>
  </si>
  <si>
    <t>Fell after urinating and hit her head; Semi delirious and confused; Cramps were intermittent for 1-2 hours; Tremulous; Low blood pressure; Dizzy; Cold, clammy; Very sweaty; Severe diarrhea; Lost consciousness; Borderline in shock or in shock; Head injury; abdominal discomfort; A spontaneous report was received from a physician concerning a 63-year-old, female patient who developed severe diarrhea, abdominal discomfort, lost consciousness, fell after urinating and hit her head, cold and clammy, very sweaty, low blood pressure, semi delirious, confused, tremulous, cramps, in shock and dizzy.    The patient's medical history was not provided. Concomitant product use was not provided by the reporter.     On 03 Mar 2021, approximately four days prior to the onset of the symptoms, the patient received her first of two planned doses of mRNA-1273 (Batch number: 041L20A) intramuscularly for prophylaxis of COVID-19 infection.  On 06 Mar 2021, the patient experienced severe diarrhoea and abdominal discomfort. At 4 AM she had lost consciousness and fell after urinating and hit her head on the curb of the shower. Her husband found her and when he saw her, she was cold, clammy and very sweaty. Her husband reported that the patient had low blood pressure that caused syncope and caused her to fall. The patient was in a semi-delirious state and was confused, tremulous. The cramps were intermittent for 1-2 hours. The patient was in a borderline shock or in shock as she was very dizzy when she stood up. The events were resolved after four hours. On the next day her temperature was at 98.8 degrees Fahrenheit.   Treatment information was not provided.    Action taken with mRNA-1273 in response to the events was not provided.  The outcome of the events, diarrhea, abdominal discomfort, loss of consciousness, fall, cold sweats, hyperhidrosis, hypotension, syncope, confusional state, tremors, muscle spasms, shock and dizziness were recovered.; Reporter's Comments: Based on the current available information and temporal association between the use of the product and the start date of the events, a causal relationship cannot be excluded.</t>
  </si>
  <si>
    <t>1130287-1</t>
  </si>
  <si>
    <t>about one month after #2 shot in L arm,  whole left side from toes toes to head affected. toes/left foot/side tingling, constant felt like foot asleep continuously even awakening in sleep at night L calf on outer side felt cramped occiput, left side of head achy some constipation tired every late afternoon</t>
  </si>
  <si>
    <t>1130571-1</t>
  </si>
  <si>
    <t>I started having the symptoms in the afternoon. I was really fatigued and throwing up multiple times (nothing left in my stomach); had chest pain. My boyfriend rushed me to the hospital. While I was at the hospital (about 3:00 am) I threw up again at the hospital. They monitored me and put an IV on me. When I was able to hold down water and stop throwing up they let me go home - which was about 7. Prescribed Zofran and Pepsin.  And they put me on a clear liquid diet for a day.  They told me to Zofran, Pepsin and Benadryl before the second dose and told me to eat a meal before getting the second dose and I had no symptoms at all with second dose.</t>
  </si>
  <si>
    <t>1131337-1</t>
  </si>
  <si>
    <t>The day after vaccination I had redness and swelling in my right eyelid. My eyelid was very red and almost swollen shut. I was told that the problems I was having had to do with the Vaccine by telehealth. After seven days because of the bruised look I consulted another doctor who told me that it was an infected Sty in my eye. I was prescribed an oral  antibiotic Doxycycline.  I have never had a Sty in my eye before and it is still a little red spot after two months.</t>
  </si>
  <si>
    <t>1131393-1</t>
  </si>
  <si>
    <t>2 hours after second dose had swollen throat, fever and body aches. Used own inhaler and Benadryl. Had premedicated before the second Moderna vaccine with Benadryl and Tylenol.</t>
  </si>
  <si>
    <t>1131551-1</t>
  </si>
  <si>
    <t>Debilitating heart palpitations/chest pain.  Dizziness/ fainted momentarily. Sought emergency care- no physical cause found-  not associated with any health issues. fever newly present at discharge from emergency room.</t>
  </si>
  <si>
    <t>1132412-1</t>
  </si>
  <si>
    <t>Patient received 1 covid vaccine of Pfizer (1/7) and 1 covid vaccine of Moderna (2/22)</t>
  </si>
  <si>
    <t>1133655-1</t>
  </si>
  <si>
    <t>Severe disruption in menstrual cycle. Period came 14 days early, with significant difference in PMS symptoms, heavier flow, worse cramping and hormonal effects felt for 2 weeks after.   Have Mirena IUD.</t>
  </si>
  <si>
    <t>1134021-1</t>
  </si>
  <si>
    <t>Patient death within 60 days of receiving the COVID vaccine series</t>
  </si>
  <si>
    <t>1134760-1</t>
  </si>
  <si>
    <t>Due for Pfizer vaccine.  Gave Moderna vaccine.   No adverse reaction.</t>
  </si>
  <si>
    <t>1134803-1</t>
  </si>
  <si>
    <t>VACCINE ERROR: DOSE GIVER OVER 6 HOURS AFTER VIAL PUNCTURED</t>
  </si>
  <si>
    <t>1134817-1</t>
  </si>
  <si>
    <t>1134823-1</t>
  </si>
  <si>
    <t>1134864-1</t>
  </si>
  <si>
    <t>1134872-1</t>
  </si>
  <si>
    <t>1134879-1</t>
  </si>
  <si>
    <t>1134886-1</t>
  </si>
  <si>
    <t>1134895-1</t>
  </si>
  <si>
    <t>1134902-1</t>
  </si>
  <si>
    <t>1135287-1</t>
  </si>
  <si>
    <t>Light energy; Fever; Arm hurt pretty bad; Chills; Body aches; Fatigue; Passed out twice; Felt like ran over by truck; A spontaneous report was received from a consume who is a female patient who passed out twice/ loss of consciousness, felt like she was run over by truck/ feeling abnormal, fatigue, chills, body aches/ myalgia, fever/ pyrexia, arm hurt pretty bad/ pain in extremity and light energy/ asthenia.  The patient's medical history was not reported. Patient's concomitant reported included Lexapro and Spironolactone.  On 19 Jan 2021, the patient received their first of two planned doses of mRNA-1273 (Lot number: 041l20A) intramuscularly for prophylaxis of COVID-19 infection. On 19 Jan 2021, same day of receiving vaccine, the patient passed out twice and felt like she was run over by truck. She also experienced fatigue, chills, body aches, fever and arm hurt pretty bad. On 21 Jan 2021, 2 days later, she had light energy.  No treatment information was reported.  Action taken with mrna-1273 in response to the events was not reported.   The outcome of events was not reported.; Reporter's Comments: Based on the current available information and temporal association between the use of the product and the start date of the events (pyrexia, pain in extremity, chills, myalgia, asthenia, fatigue, feeling abnormal) a causal relationship cannot be excluded. Very limited information regarding the event (LOC) has been provided at this time. Further information has been requested.</t>
  </si>
  <si>
    <t>1135356-1</t>
  </si>
  <si>
    <t>1135361-1</t>
  </si>
  <si>
    <t>VACCINE ERROR: DOSE GIVEN OVER 6 HOURS AFTER VIAL PUNCTURED</t>
  </si>
  <si>
    <t>1135369-1</t>
  </si>
  <si>
    <t>1135380-1</t>
  </si>
  <si>
    <t>1135389-1</t>
  </si>
  <si>
    <t>1135394-1</t>
  </si>
  <si>
    <t>1135403-1</t>
  </si>
  <si>
    <t>1135419-1</t>
  </si>
  <si>
    <t>1135432-1</t>
  </si>
  <si>
    <t>1135442-1</t>
  </si>
  <si>
    <t>1135449-1</t>
  </si>
  <si>
    <t>1135457-1</t>
  </si>
  <si>
    <t>1135465-1</t>
  </si>
  <si>
    <t>1135474-1</t>
  </si>
  <si>
    <t>1135481-1</t>
  </si>
  <si>
    <t>VACCINE ERROR: DOSE GIVEN OVER 6 HOURS AFTER VIAL PUNCTURED.</t>
  </si>
  <si>
    <t>1135493-1</t>
  </si>
  <si>
    <t>1135501-1</t>
  </si>
  <si>
    <t>1135505-1</t>
  </si>
  <si>
    <t>1135513-1</t>
  </si>
  <si>
    <t>1135537-1</t>
  </si>
  <si>
    <t>1135786-1</t>
  </si>
  <si>
    <t>1135793-1</t>
  </si>
  <si>
    <t>1135801-1</t>
  </si>
  <si>
    <t>1135808-1</t>
  </si>
  <si>
    <t>1137105-1</t>
  </si>
  <si>
    <t>A few days after my first dosage, I started getting incredible itching all over my back, as well as some on my arms and chest. I tried to ignor it but I found myself scratching and scratching. I tried all sorts of creams and washes. I hadn?t changed any soap or clothes. I put in for a dermatologist consult with my PCP. I couldn?t imagine this was from the vaccination so I hadn?t even brought it up. I finally got a derm appt for 01/25/2021.  My first Moderna vaccine was 01/27/2021 and my second Moderna vaccine was 01/24/2021. When I went to my first appt, I was told it appeared to be allergic. I did not even tell her that I had the second Moderna vaccine the day before because I didn?t think there could be a connection. I had a derm f/u on 03/25/2021. The allergic rash was no longer diffuse but in patches, mostly on back and some on chest. She thought is could be eczema, something I never had on my body. A biopsy was taken.</t>
  </si>
  <si>
    <t>1137241-1</t>
  </si>
  <si>
    <t>Itching started the evening of Day 0 or early morning Day 1 after injection. A couple of bumps popped up and I thought they might be mosquito bites. Itching grew progressively worse on D1 and I was up most of the night. Morning of Day 2 I checked my skin in the mirror and there were hives on my hear, face, neck, torso, arms, and legs. Hives continue to pop up as D2 progresses. Took Benedryl 25mg with little to no relief. Took Prednisone 40 mg 2-3 hours after Benedryl and took 50mg of Benedryl 4 hours after initial does. At the time of writing this report it's been 2ish hours since taking the Prednisone and 30-45 minutes since taking Benedryl 50mg. I am having some relief from the itching.</t>
  </si>
  <si>
    <t>1137466-1</t>
  </si>
  <si>
    <t>Hospitalization within 6 weeks after receiving vaccine</t>
  </si>
  <si>
    <t>1137886-1</t>
  </si>
  <si>
    <t>1140403-1</t>
  </si>
  <si>
    <t>First symptom was  tightening of throat on 2/18/2021 not closing nor sore just tightening.  That lasted 48 hours.  Joint pain started after throat dissipated on Friday 2/19/21.  Joint pain was progressive from shoulders for several days, then  knees for a day, then tops of one foot for one night, then it moved to my hands.  I had swelling where I could not close my hands. I had severe and exstremely painful joint pain in  both hands that kept me up at night and unable to pick up things or close my hands.  I used ice packs for some relief. It would sometimes calm down somewhat for hours and I would think it was over and then it would come back . The hand symptoms lasted from 2/23/21  through 3/5/21 when pain began to slowly calm down.  I had one hand that would not close into a fist for one day 3/6/21 when pain was much less. By Sunday 3/7/21 most symtoms were much less with symptoms dissipating all together.  I have had no recurrence since the weekend of 3/6/21 of any symptoms.</t>
  </si>
  <si>
    <t>1141878-1</t>
  </si>
  <si>
    <t>Sudden unstoppable nasal bleeding that needed emergent surgery to stop it.  In 12 hour time span I had to report to ER 3 times to try to stop the bleeding.  On the third visit ENT was called in and I had emergent surgery to stop the bleeding.  I spent the night in the hospital.  I lost about 4 or 5 units of blood. I have never had nose bleeds like this in the past.</t>
  </si>
  <si>
    <t>1142341-1</t>
  </si>
  <si>
    <t>Sensorineural hearing loss (SNHL) of left ear. Started on morning of 3/4/2021. On-going - Sudden idiopathic hearing loss, left ear On-going - Tinnitus of left ear  Dr. Notes - 3/26/2021 No subjective improvement in hearing loss and nonpulsatile noise since completing oral steroids and having undergone 3 intratympanic injections Is interested in completing the fourth injection as discussed before reassessing, this was done today without any issues Independently reviewed MRI IAC results. Shows inflammation of the left cochlear nerve without mass lesion. Radiology also felt that there was inflammation of the 7th cranial nerve as comparison with the right. Discussed these findings with patient and provided copy of report.</t>
  </si>
  <si>
    <t>1143387-1</t>
  </si>
  <si>
    <t>muscle soreness at injection site (2 days), comparable to tetanus (proactively iced area, went to vaccination site well hydrated, remained hydrated through the day, used Max Freeze and Arnica proactively joint pain in right thumb for appx 2 hours on day of vaccine, which cleared/migrated to first two fingers of right hand for appx 1 hour before clearing completely chills beginning appx 7:30 pm 3/25/21, lasting 1 hour fever beginning appx 8:30 pm 3/25/21, 101+, lasting until appx 8:00 am Friday, then dropping gradually to 99 by 1:00 pm Friday (at which time I took an ibuprofen) fatigue beginning appx 9:00 pm 3/25/21, persisting through Friday and decreasing through the day Saturday (I went to sleep at 9:00 Thursday night (3/25) slept fitfully, waking every 1.5-2 hours through Thursday night and until 10:00 am Friday, then went back to sleep by 1:00 pm Friday through appx 4:30, took several 30 minute naps that evening and went to sleep for the night by 10:00 pm, slept until 8:30 Saturday morning and took several naps through the day on Saturday totaling another 4-5 hours of sleep.) Frequent, urgent need to urinate (beginning around 10:30 Thursday night (3/25) through 8:00 am Friday morning) - very unusual, low production for urgency. mild headache Friday, persisting until appx 1:30 pm (when I took an ibuprofen) intense sinus pressure over left eye Sunday 3/27, beginning at 9:00 pm and persisting until I took an ibuprofen at appx 11:30 (I had tried to sleep it off but it was interfering with sleep) and continuing in very mild form through current time of 9:00 am Monday 3/29</t>
  </si>
  <si>
    <t>1144820-1</t>
  </si>
  <si>
    <t>Debilitating fatigue, mild-moderate nausea, increased coughing/shortness of breath, general malaise for about 5 1/2 weeks.</t>
  </si>
  <si>
    <t>1145271-1</t>
  </si>
  <si>
    <t>Seems like ringing in ears (possibly tinnitus). Some occasionally pulsating in ear mostly ringing</t>
  </si>
  <si>
    <t>1145585-1</t>
  </si>
  <si>
    <t>Severe Tinnitus</t>
  </si>
  <si>
    <t>1145827-1</t>
  </si>
  <si>
    <t>Woke up with right side of mouth, cheek &amp; eyelid swollen the day after receiving the shot. This resolved itself in about 2 days. Two days after the shot, the upper lip was swollen. That resolved about 5 days later.</t>
  </si>
  <si>
    <t>1147148-1</t>
  </si>
  <si>
    <t>Patient developed intense itching covering entire body within 30 minutes of injection. Patient consulted via text with physician from Dr office and advised to take Benadryl as there was no rash, swelling, or shortness of breath. Within 30 minutes of Benadryl being taken patient experienced relief from the intense itching, however when it came time for a repeat dose of Benadryl patient was experiencing the intense itching again. This continued through around a total of 36 hours.</t>
  </si>
  <si>
    <t>1147793-1</t>
  </si>
  <si>
    <t>she   got  couple episodes of vomiting  next day of vaccine and  by the  day after morning  she  became unresponsive and   took to ER and found   benign meningioma ( not known before ) and uncle  herniation,  thalamic infarct and  followed by went for the   decompressive surgery at the and   brought home after 2 week and at the 3 rd week put on  hospice and diet on  03/18/2021. She would be alive today if she hasn't received vaccine.</t>
  </si>
  <si>
    <t>1147961-1</t>
  </si>
  <si>
    <t>1148148-1</t>
  </si>
  <si>
    <t>Started period  much earlier after the shot. Then, same thing happened after the second shot. Two cycles were shortened and the third men?s track cycle was delayed for a month (skipped one menstral cycle after two short cycles).</t>
  </si>
  <si>
    <t>1148367-1</t>
  </si>
  <si>
    <t>While beginning my menstrual cycle  at the time of my first vaccine, and having tracked my menstrual cycle regularly, from getting the first vaccine, the second dose of the vaccine to nearly present I had a 67 day gap with no menstrual flow when my cycle averages 35days between them according to the app that I track it on. The only change to my health or routine was the covid 19 vaccine.</t>
  </si>
  <si>
    <t>1148371-1</t>
  </si>
  <si>
    <t>She got her vaccine, told them that she had a lot of reactions to many foods.  The shot area was a little swollen, kept messaging it so that it wouldn't be painful the following day.  She told them that she was feeling a little wheezy but that she would get a reaction within 24 hours.  She did have some dizziness but nothing to complain about.   She went to bed and at 12:35 AM she work up with a high fever, body aches, extreme chills to the point of toes being frozen, extreme headache, excruciating abdominal pain.  Her muscles were sore and swollen.   The chills went away within 24 hours.  Where she received her shot it was about the size of a baseball.  She could not move, she did make it to the restroom and her temp was 104 degrees.  She was able to put water on her body and got it down to 103, which took about 45 minutes and then she passed out.   She thought she was going to die.  She focused on her breathing, lives alone.  She lost her equilibrium, and was not able to get up to get anything to eat or drink anything.   She woke up around 4-5 hours later and she was tired, still in pain muscle wise, abdominal area was very painful and that's when she started calling us.  She took Tylenol for these symptoms.  She did call her doctor and he advised her to call 9-1-1 if her breathing got worse and advised her not to get the 2nd vaccine.  On the 5th day she was okay and back to her baseline.</t>
  </si>
  <si>
    <t>1148572-1</t>
  </si>
  <si>
    <t>The day after vaccination I felt lousy and the next day, I felt worse on the following day. On day two the doctor gave me antibiotics. On the Third day I also felt some paralysis on the right side of my face. I felt terrible I had the worst headache, body aches and I had a tingling in my head and on the side of my face and I couldn't close my eye. My right ear was swollen and painful. I went to see my doctor and he diagnosed me with shingles specifically Ramsay-Hunt Syndrome with Bells Palsy. As a result of my condition I had to take four weeks of medical leave. I was very fatigued that I was stuck in bed for two weeks.  I felt a little better after four weeks my energy level was still very low. I still have residual dizziness. I am working three quarters of my work schedule after eleven weeks. I still have a lot of the paralysis and I can't blink my eye I have to tape it shut. I have trouble eating and My right ear swelling is reduced but it is still itchy. My doctor prescribed Acyclovir for one week and now I am taking Famciclovir. I do not have as much pain as I did.</t>
  </si>
  <si>
    <t>1148979-1</t>
  </si>
  <si>
    <t>Covid + 3/22/21</t>
  </si>
  <si>
    <t>1150225-1</t>
  </si>
  <si>
    <t>Red bumps ""all over body"" that started one day after 1st dose of Moderna. Reports that bumps itch, burn, and hurt.""</t>
  </si>
  <si>
    <t>1151628-1</t>
  </si>
  <si>
    <t>It was a mild allergic reaction - I felt it in my cheek bones and in my lips. My cheekbones feel airy and lips weren't quite tingling but felt strange. It took me a bit to put this together with vaccine and my blood pressure was really high when I went to the doctor on the 16th. It was really high  - 170 over 90, I think. It usually runs in the 130s. Now they have put me on blood pressure medicine. It was so high my dentist wouldn't see me. He had me also start Zyrtec every day and put me on the blood pressure med and I'm still on both of these meds. Zyrtec and another antihistamine that I took for a couple of days helped the allergic reaction symptoms go away. I will go again to the doctor soon to see if I can get off the blood pressure medicine.</t>
  </si>
  <si>
    <t>1152362-1</t>
  </si>
  <si>
    <t>After 3-4 days of receiving the first dose of the Moderna vaccine, I developed a sizeable lymph node in the arm pit of my left arm.  After two weeks, I saw my OBGYN who advised I get a sonogram.  The sonogram was performed on Jan 26th, 2021 and the radiologist had the doctor review the sonogram.  The doctor stated he was certain it was due to the vaccine, but advise I have a follow up sonogram in 12 weeks (it is scheduled for Apr 26th).  After my second vaccine (Jan 27th), the lymp node did swell a little, but has no subsided completely.</t>
  </si>
  <si>
    <t>1152505-1</t>
  </si>
  <si>
    <t>Night of injection had very restless sleep, felt strange and had generalized discomfort.  Day 1 and 2 after vaccine had severe headache, body aches, joint pain, chills, brain fog, weakness,fatigue, waves of severe weakness followed by severe pain over varying body parts/areas, SOB/chest pain w/activity, took 5 min to recover. Middle of day 2 all symptoms started to improve slowly.  By the end of Day 2 the waves of severe weakness/then pain stopped.  Day 3 after vaccine continued to have headaches,body/joint pain, occasional chills, weakness, fatigue,some SOB w/activity, and brain fog. Since then symptoms have slowly improved. Still have slight tiredness/fatigue, brain fog, headaches,occasional SOB, ankle/foot pain.</t>
  </si>
  <si>
    <t>1153120-1</t>
  </si>
  <si>
    <t>Bleeding right after the first shot; Pregnant; A spontaneous report  was received from consumer, concerning herself, a 39-year-old, pregnant female patient, who received Moderna's COVID-19 vaccine (mRNA-1273) and experienced a bleeding right after the 1st shot, pregnant.  The patient's medical history include 3 miscarriages on Dec 2013 , Feb 2013, Apr 2013 (all not more 2months). Products known to have been used by the patient, included Progesterone 300mg indicated for after 3miscarriages, Tylenol, Folic acid 1mg .  On 18JAN 2021, prior to onset of events, the patient received their first of two planned doses  of mRNA-1273 (Lot number: 041L20A) intramuscularly for prophylaxis of COVID-19 infection.  On 22 FEB 2021, prior to onset of events, the patient received their second of two planned doses of mRNA-1273 (Lot number: 022M20A) intramuscularly for prophylaxis of COVID-19 infection.  On 18 Jan 2021, the pregnant patient was exposed to the mRNA-1273 vaccine. She experienced bleeding right after the 1ST shot. She would like to be enrolled into the pregnancy registry. On 15JAN2021, the patient received a positive pregnancy test. Her last menstrual period was on 07 DEC 2020 and conception date was unknown. The patient's estimated due date is 12SEP2021.  No treatment information was provided.  Relevant laboratory test on 22 Feb 2021 last Ultrasound were done and the Result were normal.   Action taken with mRNA-1273 in response to events were not provided.  The outcome of the event bleeding right after the 1st shot was unknown and pregnant is ongoing.; Reporter's Comments: This is a case of product exposure on a 39-year-old pregnant of unknown gestation (LMP 07 DEC 2020)  and experienced PV bleed right after the first shot.  Very limited information regarding this event has been provided at this time. Patient will continue to be contacted for further monitoring of AEs during the pregnancy.</t>
  </si>
  <si>
    <t>1155425-1</t>
  </si>
  <si>
    <t>After my second dose vaccine,  experienced arm soreness but no pain.  I also realized I had been taking a cortisone medication before my vaccine. I had trouble remembering things as well. I have been out of work for two months.  I do not know if maybe the cortisone medication I took counter-reacted with the vaccine.  I will be returning to work in few days.</t>
  </si>
  <si>
    <t>1155714-1</t>
  </si>
  <si>
    <t>Patient was inadvertently given Pfizer COVID-19 vaccine for his 2nd dose instead of Moderna COVID-19 vaccine. The Moderna COVID-19 vaccine was given on 1/20/2021 and the Pfizer COVID-19 vaccine was given on 2/24/2021 (so there was at least 28 days between the 2 doses).</t>
  </si>
  <si>
    <t>1155809-1</t>
  </si>
  <si>
    <t>abnormal Hb ss ag  8 days after immunization for covid 19 on 3/18/21</t>
  </si>
  <si>
    <t>1155829-1</t>
  </si>
  <si>
    <t>Cardiopulmonary arrest and death at 0822 4/1/21</t>
  </si>
  <si>
    <t>1156020-1</t>
  </si>
  <si>
    <t>shortness of breath</t>
  </si>
  <si>
    <t>1156029-1</t>
  </si>
  <si>
    <t>1156450-1</t>
  </si>
  <si>
    <t>Patient received his second dose of the COVID-19 vaccine on February 17, 2021. Per family, he complained of feeling chilly and cold. He was found deceased in the early morning on February 18, 2021.</t>
  </si>
  <si>
    <t>1156846-1</t>
  </si>
  <si>
    <t>Fever 103, SOB, aches and pains, extreme fatigue, nausea x 3 days  severe arm soreness 1 week</t>
  </si>
  <si>
    <t>1157540-1</t>
  </si>
  <si>
    <t>She bled down her arm like she never bled before; Warm to touch; Tender to touch; Red warm 3inches round under the skin; Rash; Pain in arm; This spontaneous case was reported by a 70-years-old female consumer who received first dose of mRNA-1273 and experienced event rash.    The consumer's medical history was not provided.   Relevant concomitant medication was reported as acetylsalicylic acid (aspirin) for an unknown indication.  On 14-JAN-2021, prior to the onset of the events the consumer received first of two planned doses of mRNA-1273 (batch number: 041L20A) intramuscularly in left arm for prophylaxis of COVID-19 infection.  On 23-Jan-2021, the consumer experienced the event rash.   Treatment information was not provided.  The action taken with mRNA-1273 in response to the event was unknown.   The outcome of event was unknown.   The follow-up was received on 27-Jan-2021 and it included that the consumer had experienced events she bled down her arm like she never bled before, pain in arm, red warm 3inches round under the skin, warm to touch and tender to touch.  On an unknown date, the consumer experienced the event she bled down her arm like she never bled before.  On 14-JAN-2021, the consumer experienced the event pain in arm.  On 23-Jan-2021, the consumer experienced the events red warm 3inches round under the skin, warm to touch and tender to touch.  Treatment information was not provided.  The action taken with mRNA-1273 in response to the events was unknown.   The outcome of events was unknown.  The follow up information was received on 27 Jan 2021. The outcome of rash (unknown), erythema and pain (recovered) of extremity was updated.; Reporter's Comments: This case concerns a 70 Y/O F with a serious unexpected event of hemorrhage, and nonserious unexpected pain in extremity, feeling hot, tenderness, and expected erythema, rash.  Event onset on Day 1 after first dose mRNA-1273. Event outcomes unknown. Based on current available information and temporal association between the use of the product and the start date of the event, a causal relationship cannot be excluded.</t>
  </si>
  <si>
    <t>1157975-1</t>
  </si>
  <si>
    <t>Giant cell arteritis. Symptoms started 2 days after COVID with upper back and neck pain, lymph node enlargement and tenderness, TMJ pain/trimus. After second dose of Moderna vaccine, worsening sympotms with intermittent sharp lancing pain behind right ear, right &gt;left frontal headache, lancing pain on forehead that radiated to back of head, scalp tenderness, no vision changes or temporal artery tenderness. Labs, exams, CT head and MRI/MRA head done. Video, telephone, office visit, ER visits.  Prednisone started. Temporal artery ultrasound negative. Temporal artery biopsy consistent with temporal arteritis. Symptoms improved with prednisone.</t>
  </si>
  <si>
    <t>1159084-1</t>
  </si>
  <si>
    <t>Patient was found deceased on 4/2/21</t>
  </si>
  <si>
    <t>1159363-1</t>
  </si>
  <si>
    <t>1159476-1</t>
  </si>
  <si>
    <t>1159684-1</t>
  </si>
  <si>
    <t>1160666-1</t>
  </si>
  <si>
    <t>Some time over a week later, Arm - site injection area -  swelled, large in size, hard to touch, itchy. I called teledoc and the dr. told me told me it was infected at where the site it. He prescribed an antihistamine and a doxycycline for it. I drew a circle around it. The next day, I went to my Dr and that was about 12 days after the shot. It was red, itchy and not back to  normal at that time. I did take the prescribed meds for four to five days - my doctor I had seen face to face told me I only needed to take the meds for this long. Eventually the swelling in the arm did go down and it stopped itching.</t>
  </si>
  <si>
    <t>1162741-1</t>
  </si>
  <si>
    <t>3 days after 1st vaccine dose I developed neuropathy in my left foot.  Most of bottom of foot was/is numb,  For first five days it was center of sole of foot, then moved to heel and ball/toes.  It remains numb and mostly unchanged.  (This foot has mild motor nerve damage from a severe ruptured disc 30 years ago.) I initially did not associate the vaccine with this symptom.  But on February 12 I had the second dose, and precisely 3 days later developed neuropathy in right foot (numbness, not as pronounced as left foot) and tingling in forearms/hands.  That was about 6 weeks ago.  Symptoms remain persistent but not worsening.  No history of neuropathy prior.</t>
  </si>
  <si>
    <t>1164855-1</t>
  </si>
  <si>
    <t>Seems to more easily bleed now. And I don?t not heal easy like I used to.  Harder to stop bleeding.</t>
  </si>
  <si>
    <t>1165246-1</t>
  </si>
  <si>
    <t>I am a physician working for the state. I have a history of PAF and had tow prior pulmonary vein isolation ablations in November 2019 and July 2020. I was atrial fibrillation free for 7 months, no medications, until two days after my second Moderna COVID-19 vaccine. Since then, i have had recurrent atrial fibrillation and some episodes of atrial flutter which my cardiologist believes could be related to the vaccine.</t>
  </si>
  <si>
    <t>1165579-1</t>
  </si>
  <si>
    <t>COVID arm bullseye; Arm was red and swollen; Arm was red and swollen; His arm started itching; Oxygen level dropped; Little aching and fatigued; A rash on the same arm as his injection; Little aching and fatigued; A spontaneous report was received from a consumer concerning a 76-year-old male patient who received Moderna's COVID-19 vaccine (mRNA-1273) and experienced the following: little aching and fatigued (fatigue/pain), drop in oxygen levels(hypoxia), his arm started itching (pruritis),arm was red and swollen (erythema/peripheral swelling), rash on the same arm as injection (rash), and COVID arm bullseye (vaccination site reaction).  The patient's medical history was not provided. Concomitant medications reported were metoprolol.  On 22 Jan 2021, prior to the onset of the events, the patient received their first of two planned doses of mRNA-1273 (lot/batch: 041L20A) intramuscularly for prophylaxis of COVID-19 infection.  On 22 Jan 2021, the patient felt fatigued and a little aching after receiving the vaccine. The patient's oxygen levels were being monitored and had dropped from an average of 95 to 90-91. On 2 Feb 2021, the patient's arm started itching. By 3 Feb 2021, the patient's arm was red and swollen. On 4 Feb 2021, the patient developed the ""COVID arm bullseye"" that appeared to be swollen, hot and spreading down towards the elbow. On 9 Feb 2021, the COVID arm bullseye was bigger than a baseball, was starting to fade in color , but had spread further almost to the elbow.  No treatment information was provided.  Action taken with mRNA-1273 in response to the events was unknown.   The outcome of events, little aching and fatigued, drop in oxygen levels, arm started itching, arm was red and swollen, rash on the same arm as injection, and COVID arm bullseye, was unknown.; Reporter's Comments: Based on the current available information and temporal association between the use of the product and the start date of the events, a causal relationship cannot be excluded. Further information has been requested.""</t>
  </si>
  <si>
    <t>1168105-1</t>
  </si>
  <si>
    <t>48 hours after second vaccination, got a 3 by 3 inch rash under the vaccination spot, just about where you would imagine gravity would take the medication</t>
  </si>
  <si>
    <t>1168991-1</t>
  </si>
  <si>
    <t>Sore shoulder; Extreme Diarrhea; Extreme vomiting; This spontaneous case was reported by a consumer and describes the occurrence of DIARRHOEA (Extreme Diarrhea) and VOMITING (Extreme vomiting) in an 81-year-old male patient who received mRNA-1273 (Moderna COVID-19 Vaccine) (batch nos. 013A21A and 041L20A) for COVID-19 vaccination. The occurrence of additional non-serious events is detailed below.     The patient's past medical history included No adverse event (No medical history reported). Concomitant products included LOSARTAN, GABAPENTIN, GLIMEPIRIDE, FLUOXETINE, ATORVASTATIN, OMEPRAZOLE, VITAMIN D2 and ASPIRIN [ACETYLSALICYLIC ACID] for an unknown indication.   On 02-Feb-2021, the patient received first dose of mRNA-1273 (Moderna COVID-19 Vaccine) (Intramuscular) 1 dosage form. On 02-Mar-2021, received second dose of mRNA-1273 (Moderna COVID-19 Vaccine) (Intramuscular) dosage was changed to 1 dosage form. On 03-Mar-2021, the patient experienced DIARRHOEA (Extreme Diarrhea) (seriousness criterion medically significant) and VOMITING (Extreme vomiting) (seriousness criterion medically significant). On an unknown date, the patient experienced ARTHRALGIA (Sore shoulder). At the time of the report, DIARRHOEA (Extreme Diarrhea), VOMITING (Extreme vomiting) and ARTHRALGIA (Sore shoulder) outcome was unknown.            Concomitant drug included Pilomisitone 50mg. Treatment medication included equate anti diarrhea (loperamide, and its controlling the symptom). This case concerns an 81 Y/O M with a serious unexpected event of severe diarrhea and vomiting along with nonserious unexpected arthralgia. Event onset on day 2 after second dose mRNA-1273. Event outcomes unknown. Based on current available information and temporal association between the use of the product and the start date of the event, a causal relationship cannot be excluded.; Sender's Comments: This case concerns an 81 Y/O M with a serious unexpected event of severe diarrhea and vomiting along with nonserious unexpected arthralgia. Event onset on day 2 after second dose mRNA-1273. Event outcomes unknown. Based on current available information and temporal association between the use of the product and the start date of the event, a causal relationship cannot be excluded.</t>
  </si>
  <si>
    <t>1169189-1</t>
  </si>
  <si>
    <t>Since receiving the 1st shot on 3/16 I've had a pretty constant case of covid arm. It only goes away when I sleep. When I'm awake it's a constant, aching soreness just distal to the deltoid. It often radiates to my wrist, shoulder, and/or neck.  I've tried ibuprofen, acetaminophen, and naproxen with no relief. The only thing that temporarily dulls the pain is ice. It doesn't affect my movement or mobility.</t>
  </si>
  <si>
    <t>1169477-1</t>
  </si>
  <si>
    <t>I had fever, chills, sweats, body and joint aches. I developed a rash on both sides of my body on my torso. I seen my PCP and prescribed steroids' for the rash. The fever, chills, sweats lasted about 48 hours. The rash lasted about 11-12 days.</t>
  </si>
  <si>
    <t>1169681-1</t>
  </si>
  <si>
    <t>Macular/papular red rash started on upper chest  then spread over weeks to both arms mostly above elbows then to back .  Basically rash is above the waist with very sporadic small red dots on legs .</t>
  </si>
  <si>
    <t>1170082-1</t>
  </si>
  <si>
    <t>I woke up the next day and I felt fine. I went to work. At about lunchtime, I started getting a headache and it started at the front of my head but then by the end of the day it was my whole entire head. I still could work. It was there and throbbing. I took Tylenol - every four to six hours. That didn't really help. From that point forward, it slowly got worse to the point where it hurt to open my eyes, I didn't like the light, and I was in tears. I couldn't see straight every day and every day it was worse. I finally went to the doctor on Saturday. 23rd. She gave me a Toradol shot.  I went to sleep after I got home and when I woke up the headache was finally gone.</t>
  </si>
  <si>
    <t>1170573-1</t>
  </si>
  <si>
    <t>At the time of adverse event - Rapid heartbeat.  Flushed / tingling feeling throughout my body.  Hot / sweating.  Blotchy skin in appearance on chest.  Lump feeling in my throat.  Knot in stomach.  Extreme shakiness.  Days following - heart palpitations, shortness of breath, fatigue, heavy chest. Weeks following - heart palpitations, shortness of breath, fatigue, heavy chest.</t>
  </si>
  <si>
    <t>1171290-1</t>
  </si>
  <si>
    <t>received her second dose of Moderna by LPN. She received her vaccination at 0857. Patient complains of facial tingling on left side of left side of face, under her eye. Blood pressure taken at 0900 146/93, HR 68. At 0914 Pt stated that it has went down to 20%. At 0936, Pt BP 139/90. Pt states she feels fine. Pt left at 0939.</t>
  </si>
  <si>
    <t>1171407-1</t>
  </si>
  <si>
    <t>About 15 minutes after receiving Moderna vaccine and as she  was attempting to stand from sitting position Complain of dizziness and difficulty breathing, attempted to assist but fell to floor. Continue complain feeling little SOB and anxious - holding chest. 911 called B/P 160-80, HR  99</t>
  </si>
  <si>
    <t>1173980-1</t>
  </si>
  <si>
    <t>Severe redness for 1 week post injection. Notable muscle atrophy at injection site presently- over 1 month after</t>
  </si>
  <si>
    <t>1176234-1</t>
  </si>
  <si>
    <t>1176902-1</t>
  </si>
  <si>
    <t>I contracted Covid-19 a week after receiving the first dose of the vaccine. I had all symptoms of the disease after the vaccine except for a fever and then I got tested and was positive. I got the second dose of the vaccine 23 days after testing positive with Covid-19. I started having Heart Palpitations three days after the second shot. Six days after the shot I started to have a high heart rate. It was 111-132 resting intermittently throughout the day. It is still doing that after 10 weeks and I am scheduled to be put on a heart monitor this week. I sometimes had shortness of breath when I was having Palpitations. I have a normal heart rate of 52-58 . My doctor is unsure whether it is a symptom of Covid-19 or from the vaccine. After twelve weeks the symptoms have been consistent since they started.</t>
  </si>
  <si>
    <t>1177243-1</t>
  </si>
  <si>
    <t>Within a couple of hours of the first vaccine, after a long walk, my R hip/leg became weak and unreliable to the extent that I was limping and it has continued to be a problem.  I'd had no problem at all with that since recovering from the surgery done in April 2019.  I delayed the second vaccine until 5 weeks, and after some gradual improvement, it did get somewhat better during that fifth week -- though still not normal.  Prior to the first vaccination, I was accustomed to walking 1 to 2 miles almost every day with no difficulty at all.   The initial reaction to the second dose was less than with the first.  (I didn't walk for two days after that one.)  However, it worsened over the next couple of weeks so that again I could barely walk 1/4 mile without making things worse again.  Now it's about 3 1/2 weeks since dose #2 and it does seem to be starting to improve, but slowly.  (And I took ibuprofen for 5 days last week, 400 mg 2x/day, which helped.)   The only other reaction I had to either dose was the usual sore arm.  Neither affected the L hip which still has severe arthritis.   I have kept a day-by-day journal with details.</t>
  </si>
  <si>
    <t>1182101-1</t>
  </si>
  <si>
    <t>Completed Moderna series on 02/12/2021. Diagnosed with COVID-19 on 04/06/2021 and expired from COVID-19 pneumonia on 04/06/2021</t>
  </si>
  <si>
    <t>1183492-1</t>
  </si>
  <si>
    <t>For 1 month after 2nd shot I cinsistentlly woke up with a dull headache. During the days I experienced waves of severe chills. And extreme fatigue. After a month the symptoms remain, but not every day. I called my doctor and my appointment is in May. I had a Covid test on march 18,2021. Results negative.</t>
  </si>
  <si>
    <t>1184814-1</t>
  </si>
  <si>
    <t>On 01-24-2021, I went into the hospital because I had fever and chills.  I also experienced soreness in my left arm with body aches in my joints. Lab work was performed at the hospital. I stayed at the hospital 7 days.</t>
  </si>
  <si>
    <t>1185268-1</t>
  </si>
  <si>
    <t>3/15/2021 - Went to my midwife for my first prenatal visit and that's where I learned there was no heartbeat.   4 weeks along at the time of the vaccine and the heartbeat ended at 8 weeks along. This was my third pregnancy - and my first miscarriage. Estimated date of delivery was in October.</t>
  </si>
  <si>
    <t>1186728-1</t>
  </si>
  <si>
    <t>Headaches (2/11/21 to present day) , dizziness (2/11/21 to present day), nausea (2/11/21 to present day) , foggy brain (2/11/21 to 3/8/21), fatigue (2/11/21 to present day). Treated with Zyrtec and nsaids. Very little relief with both treatments. And PCP stopped all medications two weeks apart, but still currently having symptoms.</t>
  </si>
  <si>
    <t>1188064-1</t>
  </si>
  <si>
    <t>17 YEAR OLD FEMALE INADVERTENTLY GIVEN MODERNA VACCINE</t>
  </si>
  <si>
    <t>1192730-1</t>
  </si>
  <si>
    <t>Sudden onset atrial fibrillation, started at 1200 hours did not convert to normal sinus rhythm until 2200 hours. Tachycardia (140-170s), dizziness, palpitations, shortness of breath,</t>
  </si>
  <si>
    <t>1193579-1</t>
  </si>
  <si>
    <t>Apr., 2021</t>
  </si>
  <si>
    <t>2021/04</t>
  </si>
  <si>
    <t>"Moderna COVID-19 Vaccine EUA"" Large Swelling and pain on left side of the face (Cheek). Swelling  noticed about 5 hours after the vaccination, its about 20 hours passed swelling  got increased and unable to chew. Took 50 mg  Diphenhydramine HCl (allergy medication) and no improvement so far.""</t>
  </si>
  <si>
    <t>1193631-1</t>
  </si>
  <si>
    <t>Dose 1 - redness, itching , burning throughout the body - lasted almost till second dose Dose 2 - redness, itching , burning, skin  hypersensitivity, nerve issues in whole body ( tingling, burning), numbness in hands and feet - took 10 days of Benadryl on the schedule per doctor?s advice, now on steroid treatment since all dose 2 reactions are ongoing even after 3 weeks after the vaccine.</t>
  </si>
  <si>
    <t>1195194-1</t>
  </si>
  <si>
    <t>Rash requiring Celestone injection and Merrill dose pack</t>
  </si>
  <si>
    <t>1196055-1</t>
  </si>
  <si>
    <t>GOT SHOT AROUND 9:45 AM. STARTING FEELING BAD AROUND 9 OR SO THAT NIGHT. WOKE UP ABOUT 2:00 AM WITH REALLY BAD CHILLS, HEAD HURTING REALLY BAD AND HURTING FROM HEAD TO TOES,  NAUSEATED. THAT LASTED ABOUT 24 HOURS. ARM WAS VERY SORE AND STILL TO THIS DAY IT HURTS AT DIFFERENT TIMES.</t>
  </si>
  <si>
    <t>1197075-1</t>
  </si>
  <si>
    <t>Headache, shortness of breath, loss of hearing, fever of 100.5 F, bodyaches, chest tightness, swelling of my face</t>
  </si>
  <si>
    <t>1197342-1</t>
  </si>
  <si>
    <t>8 1/2 hours after second dose, Fever 102.8, body aches, swollen lymph nodes in neck and arm pit, headache, chills, sweating, sore arm at injection site, swollen at injection site, itchy and swollen.   all but the swollen arm and lymph nodes went away after 24 hours. Arm got better after 1 week. Lymph nodes were better after  6 days.  13 days later I now have hearing lose in my left ear.</t>
  </si>
  <si>
    <t>1198631-1</t>
  </si>
  <si>
    <t>Nurse hit something in my arm when she gave me the shot, so she had to move it around in my arm in order to make the needle go in deeper. After vaccination, had fever, chills, fatigue for about 24 hours. About two weeks ago (the week of March 29th, 2021), I got an ache in my arm where the needle was injected. This has never happened before. The ache has happened two or three times since my vaccination. If I push on it, there is still soreness in the spot where the needle went into my arm as of today (4/12/2021). The injection spot has been sore ever since I got vaccinated. It does not seem to be going away or getting better. I am going to see my PCP to examine my arm.</t>
  </si>
  <si>
    <t>1201980-1</t>
  </si>
  <si>
    <t>Shortness of breath with any increased activity. Oxygen saturations drop to 83% when Heart rate gets to approximately 120. Continues to be unable to do physical activity without oxygen saturations dropping</t>
  </si>
  <si>
    <t>1203243-1</t>
  </si>
  <si>
    <t>Two days after the vaccine I got hives. They were on my both of my elbows. There were more on the left elbow but the ones on the right appeared the day after the vaccine. They were itchy big welts. The next day my upper lip was swollen and the day after that my lower lip was swollen. My doctor advised I take Allegra. It took a few days for the hives and the swollen lips were I got the second shot and I took two Allegra two hours before the shot. I did not have any hives or swelling after that one.  That shot was 02/25/2021.</t>
  </si>
  <si>
    <t>1204227-1</t>
  </si>
  <si>
    <t>Patient was hospitalized and died within 60 days of receiving a COVID vaccine series</t>
  </si>
  <si>
    <t>1204757-1</t>
  </si>
  <si>
    <t>fatigue; difficulty swallowing.; allergic reaction; chest pain; shortness of breath; not feeling good; Weakness in Lower half of body; Difficulty breathing, brain is foggy, swelling in throat, excessive sweating, puffy face,having difficulty talking and her face became puffy; Feverish; This spontaneous case was reported by a consumer and describes the occurrence of ANAPHYLACTIC REACTION (Difficulty breathing, brain is foggy, swelling in throat, excessive sweating, puffy face,having difficulty talking and her face became puffy), CHEST PAIN (chest pain), DYSPNOEA (shortness of breath) and FEELING ABNORMAL (not feeling good) in a 19-year-old female patient who received mRNA-1273 (Moderna COVID-19 Vaccine) (batch no. 041L20A) for COVID-19 vaccination. The occurrence of additional non-serious events is detailed below.     The patient's past medical history included No adverse event (No reported medical history). Concomitant products included ISOTRETINOIN (ACCUTANE) and ESCITALOPRAM OXALATE (LEXAPRO) for an unknown indication.    On 19-Jan-2021, the patient received first dose of mRNA-1273 (Moderna COVID-19 Vaccine) (Intramuscular) 1 dosage form. On 19-Jan-2021, the patient experienced ANAPHYLACTIC REACTION (Difficulty breathing, brain is foggy, swelling in throat, excessive sweating, puffy face,having difficulty talking and her face became puffy) (seriousness criteria medically significant and life threatening), MUSCULAR WEAKNESS (Weakness in Lower half of body) and PYREXIA (Feverish). On 21-Jan-2021, the patient experienced CHEST PAIN (chest pain) (seriousness criterion medically significant), DYSPNOEA (shortness of breath) (seriousness criterion medically significant), FEELING ABNORMAL (not feeling good) (seriousness criterion medically significant) and HYPERSENSITIVITY (allergic reaction). On 22-Jan-2021, the patient experienced DYSPHAGIA (difficulty swallowing.). On an unknown date, the patient experienced FATIGUE (fatigue). At the time of the report, ANAPHYLACTIC REACTION (Difficulty breathing, brain is foggy, swelling in throat, excessive sweating, puffy face,having difficulty talking and her face became puffy), CHEST PAIN (chest pain), DYSPNOEA (shortness of breath), FEELING ABNORMAL (not feeling good), MUSCULAR WEAKNESS (Weakness in Lower half of body), HYPERSENSITIVITY (allergic reaction), DYSPHAGIA (difficulty swallowing.), FATIGUE (fatigue) and PYREXIA (Feverish) had resolved.        The action taken with mRNA-1273 (Moderna COVID-19 Vaccine) (Intramuscular) was unknown.       Concomitant product included birth control. Treatment information included anti nausea pills, aspirin, epiPen, benadryl, tylenol, injection for breathing and surmonside.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</si>
  <si>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1206341-1</t>
  </si>
  <si>
    <t>i suffered two DVT's in my left leg... These occurred 2.5 weeks after second Moderna vaccine.  I have a history of DVT and PE 20 years ago....I am on Coumadin... Coumadin was considered a fail and now I am on Xarelto.</t>
  </si>
  <si>
    <t>1207673-1</t>
  </si>
  <si>
    <t>5 minutes after injection: Swelling, itching, hives, trouble breathing, throat began to close. 15 minutes after injection: Took 100 mg Benadryl. Hives became smaller but continued to itch with labored breathing. 30 minutes after injection: Pharmacist administered epinephrine.  50 minutes after injection: EMTs arrived. Conducted EKG. I went home and have been taking Benadryl when hoarseness/tightness in throat, hives and itching come back.</t>
  </si>
  <si>
    <t>1207780-1</t>
  </si>
  <si>
    <t>Patient received vaccine. Walked up front and passed out by front wall</t>
  </si>
  <si>
    <t>1207863-1</t>
  </si>
  <si>
    <t>1210877-1</t>
  </si>
  <si>
    <t>03/27/21 noted left side of mouth drooping.</t>
  </si>
  <si>
    <t>1211108-1</t>
  </si>
  <si>
    <t>10 day mark symptoms became heighten the red rash came back the size of a quarter in half, red and swollen  and itchy, raised and hand became swollen and a bad head ache and went into the urgent care 01/23/202 . .He gave antibiotics for a two weeks Cephalexin and elevate the sizes and symptoms and red mark faded away</t>
  </si>
  <si>
    <t>1212587-1</t>
  </si>
  <si>
    <t>Later on that night on 1/13/2021 I started having chills, fever and arm soreness. Fever and chills lasted for only 1 night the arm soreness lasted for about 2 days. Exactly 7 days later from the vaccine the arm soreness came back sever lasted for 1 day only then it went away. About a week after the vaccine I got a sever migraine that lasted about 7 days which is  unusual for me because they don't normally last that long.</t>
  </si>
  <si>
    <t>1212634-1</t>
  </si>
  <si>
    <t>Patient presented to the ER with complaint of swelling in right lower extremity for 3 weeks.</t>
  </si>
  <si>
    <t>1212950-1</t>
  </si>
  <si>
    <t>delirium started after first dose. Exacerbated greatly after second dose along with psychosis and deliriums.  Had to be admitted to geripsycyh unit and subsequently to long term care.</t>
  </si>
  <si>
    <t>1213972-1</t>
  </si>
  <si>
    <t>Huge red circle (both shot series) 6? circumference in size. Hot large knot that grew over a week. Not only growing out in circumference but up in the knot.</t>
  </si>
  <si>
    <t>1214858-1</t>
  </si>
  <si>
    <t>I started a menstrual cycle 3 weeks/2/20/21 after my first injection, lasted 8 days. 2nd injection on 2/27/21 and had another menstrual cycle on March 24th ended on March 30th and a 3rd cycle started on April 1, 2021 and ended 4/14/21.  I'm 66 years old and my last regular menstrual cycle was when I was 51 yrs old.</t>
  </si>
  <si>
    <t>1215544-1</t>
  </si>
  <si>
    <t>Exact date of onset of symptoms not known.  Shortly after 1st vaccine patient developed neck pain and numbness neck and right arm.  MRI cervical spine done several months after symptom onset showed abnormal lesion consistent with demyelination/transverse myelitis.  MRI brain showed very small nonspecific change of uncertain diagnosis.  Symptoms were  relatively mild and patient is improving.  Concern for transverse myelitis related to vaccine.</t>
  </si>
  <si>
    <t>1218639-1</t>
  </si>
  <si>
    <t>body contracted again, started in calves and feet and hands, went into neck and face; full body tetany; Left side of face cured up/ left side of my face was drooping, could not smile/ happened again in the ER around 1:15 AM so i was admitted; Terrible headache/ massive headache/ headache around back of head persisted; Ringing in ears; Shortness of breath; Sometimes dizzy; Fatigue; lumbar puncture relieved excess CSF and reduced pressure; Couldn't move left side; elevated BP persisted; Could be a Tetany or dystonic reaction to the vaccine due to timing of everything/ Muscless tightened all over body/ within minutes after vaccination hands/ feet/ legs contracted/ curled up; Could be a Tetany or dystonic reaction to the vaccine due to timing of everything; passed out immediately following vaccine; Blood pressure was still high pulse was high 120/ BP went sky high (196/148)/ BP remained high; Fainted when she got the shot; Hyperventilation syndrome; Whole body hurt/ very sore body; This spontaneous case was reported by a patient (subsequently medically confirmed) and describes the occurrence of FACIAL PARALYSIS (Left side of face cured up/ left side of my face was drooping, could not smile/ happened again in the ER around 1:15 AM so i was admitted), HEMIPLEGIA (Couldn't move left side), HEADACHE (Terrible headache/ massive headache/ headache around back of head persisted), DYSTONIA (body contracted again, started in calves and feet and hands, went into neck and face), TETANY (full body tetany), HYPERTENSION (elevated BP persisted), DYSTONIA (Could be a Tetany or dystonic reaction to the vaccine due to timing of everything/ Muscless tightened all over body/ within minutes after vaccination hands/ feet/ legs contracted/ curled up), SYNCOPE (Fainted when she got the shot) and LOSS OF CONSCIOUSNESS (passed out immediately following vaccine) in a 44-year-old female patient who received mRNA-1273 (Moderna COVID-19 Vaccine) (batch no. 041L20A) for COVID-19 vaccination. The occurrence of additional non-serious events is detailed below.     The patient's past medical history included Pneumonia on 08-Oct-2020. Concurrent medical conditions included COVID-19 (Positive for COVID; Sick for 5 weeks followed with pneumonia, long COVID-19) since 19-Sep-2020, Fainting (History of Fainting; reported as normal for the patent), Drug allergy, Blood pressure high since 19-Sep-2020, Oxygen saturation decreased (2 L via nasal cannula on night) since 19-Sep-2020, Dizziness since 19-Sep-2020 and Headache since 19-Sep-2020. Concomitant products included SERTRALINE HYDROCHLORIDE (ZOLOFT) for Anxiety, AMFETAMINE ASPARTATE, AMFETAMINE SULFATE, DEXAMFETAMINE SACCHARATE, DEXAMFETAMINE SULFATE (ADDERALL) from 16-Jan-2021 to an unknown date for Attention deficit hyperactivity disorder, CLONAZEPAM for Sleep disorder NOS.    On 16-Jan-2021 at 12:15 PM, the patient received first dose of mRNA-1273 (Moderna COVID-19 Vaccine) (Intramuscular) 1 dosage form. On 16-Jan-2021, the patient experienced HEADACHE (Terrible headache/ massive headache/ headache around back of head persisted) (seriousness criterion hospitalization) and PAIN (Whole body hurt/ very sore body). 16-Jan-2021, the patient experienced SYNCOPE (Fainted when she got the shot) (seriousness criterion medically significant) and HYPERVENTILATION (Hyperventilation syndrome). On 16-Jan-2021 at 12:15 PM, the patient experienced LOSS OF CONSCIOUSNESS (passed out immediately following vaccine) (seriousness criterion medically significant) and HYPERTENSION (Blood pressure was still high pulse was high 120/ BP went sky high (196/148)/ BP remained high). On 16-Jan-2021 at 12:30 PM, the patient experienced DYSTONIA (Could be a Tetany or dystonic reaction to the vaccine due to timing of everything/ Muscless tightened all over body/ within minutes after vaccination hands/ feet/ legs contracted/ curled up) (seriousness criterion medically significant). 16-Jan-2021 at 12:30 PM, the patient experienced TETANY (Could be a Tetany or dystonic reaction to the vaccine due to timing of everything). On 17-Jan-2021, the patient experienced FACIAL PARALYSIS (Left side of face cured up/ left side of my face was drooping, could not smile/ happened again in the ER around 1:15 AM so i was admitted) (seriousness criterion hospitalization), HEMIPLEGIA (Couldn't move left side) (seriousness criterion hospitalization) and HYPERTENSION (elevated BP persisted) (seriousness criterion hospitalization). On 17-Jan-2021 at 7:00 PM, the patient experienced DYSTONIA (body contracted again, started in calves and feet and hands, went into neck and face) (seriousness criterion hospitalization) and TETANY (full body tetany) (seriousness criterion hospitalization). On 05-Feb-2021, the patient experienced LUMBAR PUNCTURE (lumbar puncture relieved excess CSF and reduced pressure). On an unknown date, the patient experienced TINNITUS (Ringing in ears), DYSPNOEA (Shortness of breath), DIZZINESS (Sometimes dizzy) and FATIGUE (Fatigue). The patient was hospitalized from 17-Jan-2021 to 18-Jan-2021 due to DYSTONIA, FACIAL PARALYSIS, HEADACHE, HYPERTENSION and TETANY, and then on 17-Jan-2021 due to HEMIPLEGIA. On 16-Jan-2021, DYSTONIA (Could be a Tetany or dystonic reaction to the vaccine due to timing of everything/ Muscless tightened all over body/ within minutes after vaccination hands/ feet/ legs contracted/ curled up), LOSS OF CONSCIOUSNESS (passed out immediately following vaccine) and TETANY (Could be a Tetany or dystonic reaction to the vaccine due to timing of everything) had resolved. On 18-Jan-2021, FACIAL PARALYSIS (Left side of face cured up/ left side of my face was drooping, could not smile/ happened again in the ER around 1:15 AM so i was admitted), DYSTONIA (body contracted again, started in calves and feet and hands, went into neck and face), TETANY (full body tetany) and HYPERTENSION (elevated BP persisted) had resolved. On 05-Feb-2021, HEADACHE (Terrible headache/ massive headache/ headache around back of head persisted) and LUMBAR PUNCTURE (lumbar puncture relieved excess CSF and reduced pressure) had resolved. At the time of the report, HEMIPLEGIA (Couldn't move left side), SYNCOPE (Fainted when she got the shot), TINNITUS (Ringing in ears), HYPERVENTILATION (Hyperventilation syndrome) and PAIN (Whole body hurt/ very sore body) outcome was unknown, HYPERTENSION (Blood pressure was still high pulse was high 120/ BP went sky high (196/148)/ BP remained high) had resolved and DYSPNOEA (Shortness of breath), DIZZINESS (Sometimes dizzy) and FATIGUE (Fatigue) was resolving.      DIAGNOSTIC RESULTS (normal ranges are provided in parenthesis if available): On 16-Jan-2021, Blood pressure measurement: 196/148 High. On 16-Jan-2021, Blood test: normal normal. On 16-Jan-2021, Heart rate: 120 High. On 16-Jan-2021, Magnetic resonance imaging: normal normal. On 17-Jan-2021, Blood pressure measurement: 190/140 High. On 17-Jan-2021, Computerised tomogram: ruled out stroke normal. On an unknown date, Blood pressure measurement: 192/144 High.     The action taken with mRNA-1273 (Moderna COVID-19 Vaccine) (Intramuscular) was unknown.   For mRNA-1273 (Moderna COVID-19 Vaccine) (Intramuscular), the reporter considered FACIAL PARALYSIS (Left side of face cured up/ left side of my face was drooping, could not smile/ happened again in the ER around 1:15 AM so i was admitted), HEADACHE (Terrible headache/ massive headache/ headache around back of head persisted), DYSTONIA (body contracted again, started in calves and feet and hands, went into neck and face), TETANY (full body tetany), HYPERTENSION (elevated BP persisted), DYSTONIA (Could be a Tetany or dystonic reaction to the vaccine due to timing of everything/ Muscless tightened all over body/ within minutes after vaccination hands/ feet/ legs contracted/ curled up), LOSS OF CONSCIOUSNESS (passed out immediately following vaccine), HYPERTENSION (Blood pressure was still high pulse was high 120/ BP went sky high (196/148)/ BP remained high), TETANY (Could be a Tetany or dystonic reaction to the vaccine due to timing of everything), PAIN (Whole body hurt/ very sore body) and LUMBAR PUNCTURE (lumbar puncture relieved excess CSF and reduced pressure) to be possibly related. No further causality assessments were provided for HEMIPLEGIA (Couldn't move left side), SYNCOPE (Fainted when she got the shot), TINNITUS (Ringing in ears), HYPERVENTILATION (Hyperventilation syndrome), DYSPNOEA (Shortness of breath), DIZZINESS (Sometimes dizzy) and FATIGUE (Fatigue).    Treatment medication included: Injections of Benadryl and IV Benadryl en route to hospital, Ibuprofen daily as needed and a shot of Toradol.  Case Comment/Sender's Comment - This case concerns a 44 year old, female patient, with history of fainting, COVID-19 (September 2020), who experienced a serious unexpected event of syncope, hemiplegia, facial paralysis and dystonia among others, 2 day after receiving 1st dose of mRNA- 1273 (Lot# Unknown). Very limited information regarding this event has been provided at this time. Further information has been requested.   Most recent FOLLOW-UP information incorporated above includes: On 12-Apr-2021: Updated patient medical history, concomitant medications, treatment medication, new events, outcome and causality.; Reporter's Comments: This case concerns a 44 year old, female patient, with history of fainting, COVID-19 (September 2020), who experienced a serious unexpected event of syncope, hemiplegia, facial paralysis and dystonia among others, 2 day after receiving 1st dose of mRNA- 1273 (Lot# Unknown). Very limited information regarding this event has been provided at this time. Further information has been requested.</t>
  </si>
  <si>
    <t>1219642-1</t>
  </si>
  <si>
    <t>On 3/1/2021 patient came to hospital as an outpatient for labs and CT chest after being seen in local clinic with dyspnea.  Pt had received first Moderna vaccine 1/14/2021 Lot # 141L20A and second Moderna vaccine 2/11/2021 Lot # 010M20A</t>
  </si>
  <si>
    <t>1219840-1</t>
  </si>
  <si>
    <t>Sore arm pain - first few days; Almost two weeks later, I noticed a large red rash in the area of injection and it was expanding, warm and red. I called an on-call nurse. They encouraged me to call the (on the 27th) doctor to see if it was cellulitis. They thought it was a delayed reaction to vaccine and suggested to take Benadryl and told me to call back if it didn't clear up in the next day or two. It cleared up by the next day (28).</t>
  </si>
  <si>
    <t>1221017-1</t>
  </si>
  <si>
    <t>Vertigo; Blood pressure 195/130; Extreme weakness; Passed out; Pain in the base of neck/Pain in brainstem area of neck; Ear fullness; Pain entire right side of brain/head; Disoriented; dizziness; Off balance; This spontaneous case was reported by a consumer and describes the occurrence of LOSS OF CONSCIOUSNESS (Passed out), VERTIGO (Vertigo), HYPERTENSION (Blood pressure 195/130) and ASTHENIA (Extreme weakness) in a 52-year-old female patient who received mRNA-1273 (Moderna COVID-19 Vaccine) (batch no. 041L20A) for COVID-19 immunization. The occurrence of additional non-serious events is detailed below.     The patient's past medical history included No adverse event (Patient reported no acute or chronic illnesses and no allergies.). Concomitant products included VITAMIN D3 from 10-Jan-2021 to 07-Feb-2021 for an unknown indication.    On 29-Jan-2021 at 12:00 PM, the patient received first dose of mRNA-1273 (Moderna COVID-19 Vaccine) (Intramuscular) 1 dosage form. On 01-Feb-2021, the patient experienced BALANCE DISORDER (Off balance). On 01-Feb-2021 at 10:00 AM, the patient experienced DIZZINESS (dizziness). On 08-Feb-2021, the patient experienced LOSS OF CONSCIOUSNESS (Passed out) (seriousness criteria hospitalization and medically significant), ASTHENIA (Extreme weakness) (seriousness criterion hospitalization) and DISORIENTATION (Disoriented). On 08-Feb-2021 at 4:00 AM, the patient experienced VERTIGO (Vertigo) (seriousness criterion hospitalization) and HYPERTENSION (Blood pressure 195/130) (seriousness criterion hospitalization). On an unknown date, the patient experienced NECK PAIN (Pain in the base of neck/Pain in brainstem area of neck), EAR DISCOMFORT (Ear fullness) and HEADACHE (Pain entire right side of brain/head). The patient was hospitalized from 08-Feb-2021 to 11-Feb-2021 due to ASTHENIA and VERTIGO, then on 08-Feb-2021 due to HYPERTENSION and LOSS OF CONSCIOUSNESS. On 08-Feb-2021, LOSS OF CONSCIOUSNESS (Passed out) had resolved. At the time of the report, VERTIGO (Vertigo), HYPERTENSION (Blood pressure 195/130), ASTHENIA (Extreme weakness), DIZZINESS (dizziness), NECK PAIN (Pain in the base of neck/Pain in brainstem area of neck), EAR DISCOMFORT (Ear fullness), BALANCE DISORDER (Off balance), DISORIENTATION (Disoriented) and HEADACHE (Pain entire right side of brain/head) had not resolved.      DIAGNOSTIC RESULTS (normal ranges are provided in parenthesis if available): On 08-Feb-2021, Anion gap (10-20): 7.7 (Low) 7.7 mmol/L. On 08-Feb-2021, Basophil count (0.2-1.4): 1.5 (High) 1.5%. On 08-Feb-2021, Blood calcium (8.5-10.1): 9.3 (normal) 9.3 mg/dl. On 08-Feb-2021, Blood chloride (96-108): 108 (normal) 108 mmol/L. On 08-Feb-2021, Blood creatinine (0.6-1.3): 0.7 (normal) 0.7 mg/dl. On 08-Feb-2021, Blood glucose (70-100): 94 (normal) 94 mg/dL. On 08-Feb-2021, Blood magnesium (1.6-2.6): 2.2 (normal) 2.2 mg/dl. On 08-Feb-2021, Blood phosphorus (2.5-4.9): 3.2 (normal) Normal. On 08-Feb-2021, Blood potassium (3.6-5.2): 3.7 (normal) 3.7 mmol/L. On 08-Feb-2021, Blood pressure measurement: 195/130 (High) BP at 1630: 193/104 BP at 1755: 132/82. On 08-Feb-2021, Blood sodium (133-143): 140 (normal) 140 mmol/L. On 08-Feb-2021, Blood thyroid stimulating hormone (0.36-3.74): 1.74 (normal) 1.74 mIU/L. On 08-Feb-2021, Blood urea (7-18): 9 (normal) 9 mg/dL. On 08-Feb-2021, Body temperature: 98.8 (normal) Time: 1630. On 08-Feb-2021, Carbon dioxide (21-32): 30 (normal) 30 mmol/L. On 08-Feb-2021, Chest X-ray: normal (normal) Impression: No radiographic evidence of acute cardiopulmonary disease.. On 08-Feb-2021, Computerised tomogram head: inconclusive (Inconclusive) Impression: No acute intracranial abnormality Intracranial atherosclerosis. On 08-Feb-2021, Electrocardiogram: normal (normal) normal sinus rhythm. On 08-Feb-2021, Haematocrit (31.2-41.9): 42.9 (High) 42.9%. On 08-Feb-2021, Haemoglobin (10.9-14.3): 14.4 (High) 14.4 gm/dl. On 08-Feb-2021, Heart rate: 88 (normal) Time: 1630  Pulse 59 @1755. On 08-Feb-2021, Mean platelet volume (7.5-11.2): 7.2 (Low) 7.2 fl. On 08-Feb-2021, N-terminal prohormone brain natriuretic peptide (&lt;125-Unknown): 35 (normal) 35 pg/mL. On 08-Feb-2021, Oxygen saturation: 98 (normal) 98 - Room air  Time: 1630 98 - Room air Time: 1755. On 08-Feb-2021, Respiratory rate: 18 (normal) Time: 1630  Resp rate 16 @1755. On 08-Feb-2021, Thyroxine (0.7-1.46): 0.98 (normal) 0.98 ng/dL. On 09-Feb-2021, Alanine aminotransferase (12-78): 19 (normal) 19 units/L. On 09-Feb-2021, Anion gap (10-20): 8.5 (Low) 8.5 mmol/L. On 09-Feb-2021, Aspartate aminotransferase (15-37): 24 (normal) 24 units/L. On 09-Feb-2021, Bilirubin conjugated (0.0-0.3): 0.2 (normal) 0.2 mg/dL. On 09-Feb-2021, Blood albumin (3.4-5.0): 4.0 (normal) 4.0 gm/dL. On 09-Feb-2021, Blood alkaline phosphatase (45-117): 73 (normal) 73 units/L. On 09-Feb-2021, Blood bilirubin (0.0-1.0): 0.6 (normal) 0.6 mg/dL. On 09-Feb-2021, Blood calcium (8.5-10.1): 8.3 (Low) 8.3 mg/dl. On 09-Feb-2021, Blood chloride (96-108): 112 (High) 112 mmol/L. On 09-Feb-2021, Blood creatinine (0.6-1.3): 0.6 (normal) 0.6 mg/dl. On 09-Feb-2021, Blood glucose (70-100): 86 (normal) 86 mg/dL. On 09-Feb-2021, Blood potassium (3.6-5.2): 3.5 (Low) 3.5 mmol/L. On 09-Feb-2021, Blood sodium (133-143): 142 (normal) 142 mmol/L. On 09-Feb-2021, Blood urea (7-18): 8 (normal) 8 mg/dL. On 09-Feb-2021, Carbon dioxide (21-32): 25 (normal) 25 mmol/L. On 09-Feb-2021, Eosinophil count: 8.1 (High) 8.1%. On 09-Feb-2021, Haematocrit (31.2-41.9): 36.7 (normal) 36.7%. On 09-Feb-2021, Haemoglobin (10.9-14.3): 12.5 (normal) 12.5 gm/dl. On 09-Feb-2021, Lipase (65-230): 176 (normal) 176 units/L. On 09-Feb-2021, Mean platelet volume (7.5-11.2): 7.2 (Low) 7.2 fl. On 09-Feb-2021, Protein total normal (6.4-8.2): 7.0 (normal) 7.0 gm/dl. On 09-Feb-2021, Serum ferritin (3-244): 51.1 (normal) 51.1 ng/mL. On 09-Feb-2021, Ultrasound Doppler: normal (normal) Impression: No significant atherosclerotic plaque is identified.  Based on velocities and waveforms, there are no hemodynamically significant stenoses.. On 09-Feb-2021, Vitamin D (30-100): 25.59 (Low) Adult range:  Deficiency &lt;20 ng/mL Insufficiency 20-20 ng/mL Sufficiency 30-100 ng/mL. On 10-Feb-2021, Alanine aminotransferase (12-78): 19 (normal) 19 units/L. On 10-Feb-2021, Anion gap (10-20): 8.2 (Low) 8.2 mmol/L. On 10-Feb-2021, Aspartate aminotransferase (15-37): 18 (normal) 18 units/L. On 10-Feb-2021, Blood albumin (3.4-5.0): 3.6 (normal) 3.6 gm/dL. On 10-Feb-2021, Blood alkaline phosphatase (45-117): 70 (normal) 70 units/L. On 10-Feb-2021, Blood bilirubin (0.0-1.0): 0.7 (normal) 0.7 mg/dL. On 10-Feb-2021, Blood calcium (8.5-10.1): 8.5 (normal) 8.5 mg/dl. On 10-Feb-2021, Blood chloride (96-108): 109 (High) 109 mmol/L. On 10-Feb-2021, Blood cholesterol (0-200): 199 (normal) 199 mg/dl. On 10-Feb-2021, Blood creatinine (0.6-1.3): 0.8 (normal) 0.8 mg/dl. On 10-Feb-2021, Blood glucose (70-100): 83 (normal) 83 mg/dL. On 10-Feb-2021, Blood potassium (3.6-5.2): 4.2 (normal) 4.2 mmol/L. On 10-Feb-2021, Blood sodium (133-143): 141 (normal) 141 mmol/L. On 10-Feb-2021, Blood triglycerides (0-150): 93 (normal) 93 mg/dl. On 10-Feb-2021, Blood urea (7-18): 8 (normal) 8 mg/dL. On 10-Feb-2021, Carbon dioxide (21-32): 28 (normal) 28 mmol/L. On 10-Feb-2021, Hepatobiliary scan: normal (normal) Impression: Patent cystic duct.  Normal gallbladder injection fraction.. On 10-Feb-2021, High density lipoprotein (36-86): 54 (normal) 54 mg/dL. On 10-Feb-2021, Low density lipoprotein (&lt;100-Unknown): 133 (High) 133 mg/dL. On 10-Feb-2021, Magnetic resonance imaging: normal (normal) Impression: No acute intracranial abnormality. On 10-Feb-2021, Non-high-density lipoprotein cholesterol: 145 (Inconclusive) Goal ranges depend on risk factors.. On 10-Feb-2021, Protein total normal (6.4-8.2): 6.4 (normal) 6.4 gm/dl. On 10-Feb-2021, Total cholesterol/HDL ratio (0.0-4.3): 3.7 (normal) 3.7. On 10-Feb-2021, Ultrasound abdomen: normal (normal) Impression: Normal complete abdominal ultrasound.     The action taken with mRNA-1273 (Moderna COVID-19 Vaccine) (Intramuscular) was unknown.       Treatment included escitalopram.  Based on the current available information and the temporal association between the product use and the start date of the events a causal relationship cannot be excluded.; Sender's Comments: Based on the current available information and the temporal association between the product use and the start date of the events a causal relationship cannot be excluded.</t>
  </si>
  <si>
    <t>1222063-1</t>
  </si>
  <si>
    <t>TINGLING SENSATION IN LIPS AND TOUNGE THE NEXT DAY AFTER THE VACCINE WAS RECEIVED. LOW GRADE FEVER AS WELL. EMESIS TOO.</t>
  </si>
  <si>
    <t>1223437-1</t>
  </si>
  <si>
    <t>ANXIETY, NERVOUSNESS, FEELING FAINT.</t>
  </si>
  <si>
    <t>1223479-1</t>
  </si>
  <si>
    <t>NERVOUSNESS</t>
  </si>
  <si>
    <t>1224164-1</t>
  </si>
  <si>
    <t>6 days after the first injection my left arm developed a large softball sized rash that continued to grow and base ball sized welt. Rash was mildly itchy.  Went away within 5 days.  After dose 2 the rash and lump appeared within hours but not as severe. The redness area was larger but not as much swelling.  It is 6 days out and I still have mild redness and itchiness. I also became ill by 2000 that evening with fatigue, headache, body aches,  and chills. I was not able to work the next day due to symptoms. I slept all day. I was feeling better by day 3.</t>
  </si>
  <si>
    <t>1228262-1</t>
  </si>
  <si>
    <t>Extreme chills - needed heating pad, 2 socks, 2 pants, 4 tops, 2 blankets and a warm body next to me 102 fever fatigue Fever and chills lasted approximately 24 hours and fatigue total 36 hours Felt like every lymphatic in my body was doing fireworks at the same time.  Venous/lymphatic congestion throughout the body.</t>
  </si>
  <si>
    <t>1229583-1</t>
  </si>
  <si>
    <t>Patient was hospitalized within 6 weeks of receiving COVID vaccination.</t>
  </si>
  <si>
    <t>1230536-1</t>
  </si>
  <si>
    <t>Developed severe itching and rash looking like General Dermatitis after 2nd dose of vaccine.  Possible milder reaction of itching and light rash after 1st dose,</t>
  </si>
  <si>
    <t>1231272-1</t>
  </si>
  <si>
    <t>PATIENT RECEIVED THE WND INJECTION APPROX 4:00PM. DAY OF - INITIAL COMPLAINT CHRONIC FATIGUE AND REDNESS &amp; TENDERNESS AT THE INJECTION SITE. NEXT DAY CHRONIC FATIGUE, REDNESS AND TENDERNESS AT THE INJECTION SITE. APPROX 9:30 PM PATIENT COMPLAINED OF A POUNDING HEADACHE AND FATIGUE. SHE DIED A FEW HOURS LATER. CORONER'S OFFICE PROCLAIMED TIME OF DEATH APPROX MIDNIGHT THURSDAY NIGHT/FRIDAY MORNING.</t>
  </si>
  <si>
    <t>1232434-1</t>
  </si>
  <si>
    <t>Patient admitted after syncopal episode and fall.  At time of admission, no respiratory needs, however did require supplemental O2 during current hospitalization.  Positive COVID-19 result with admission, &gt;14 days post vaccine completion.</t>
  </si>
  <si>
    <t>1232571-1</t>
  </si>
  <si>
    <t>Patient received the first dose of the Moderna Covid-19 vaccine on 1/5/2021.  She received the second dose of the Moderna Covid-19 vaccine on 2/5/2021.  She began to feel symptoms she thought were allergies on 4/16/2021. She began to worsen and felt body aches and congestion on 4/19/2021. Also on 4/19/2021; her cousin contacted her and stated she had a positive exposure was also experiencing symptoms. Her exposure occurred on 4/13/2021 when she spent time with her cousin.</t>
  </si>
  <si>
    <t>1232704-1</t>
  </si>
  <si>
    <t>Patient presented to ED and subsequently hospitalized within 6 weeks of receiving COVID vaccination.</t>
  </si>
  <si>
    <t>1232938-1</t>
  </si>
  <si>
    <t>1233215-1</t>
  </si>
  <si>
    <t>Received second dose of Moderna 1/17/2021, had fever, HA, chills and dizziness. Began to feel a little better on Saturday and Sunday but Monday morning started having N/V, diarrhea and low grade fever.</t>
  </si>
  <si>
    <t>1237408-1</t>
  </si>
  <si>
    <t>Fatigue,  hypersomnolence, gait instability,  anorexia,  apathy, urinary urgency/incontinence, ""brain fog""""</t>
  </si>
  <si>
    <t>1238250-1</t>
  </si>
  <si>
    <t>We had an adverse reaction to a Moderna vaccine today. Someone was notified. The patient received her vaccine around 6:55 pm on Saturday 4.10.21. She had a history of allergies but no anaphylaxis, or even hives. I felt comfortable giving her the vaccine with her history.  Around 7 pm, her husband came to the counter and said she was itching a lot. I brought her to the immunization room and asked if she was interested in taking Benadryl. She was so I gave her two diphenhydramine tablets, 50 mg total. After 20 minutes, she started having hives and the husband requested we give her liquid Benadryl. I provided another 25 mg in liquid at 7:20 pm and 7:30 pm. At 7:30 I also provided her hydrocortisone 1% cream over the counter to help with the itching.  At 7:30 she requested to go home but I did not feel comfortable letting her go so I asked her to wait a little longer. I had her husband stay with her and at 7:55 pm I heard hoarseness in her voice. At that point I took out the epinephrine and she didn't want it, I said I had to give it to her on the account that she was getting worse and I would have to call EMS.  I administered one epinephrine pen and she instantaneously was able to breath again. EMS arrived within minutes and assessed the patient. EMS confirmed that she was doing well and the medications that were provided were appropriate and kept her symptoms at bay. EMS checked her BP, HR and did an EKG and it all checked out and patient was doing well. At no point did she lose consciousness.     She was asked if she wanted to go to the ER or return home and she was comfortable going home.</t>
  </si>
  <si>
    <t>1238376-1</t>
  </si>
  <si>
    <t>pt hospitalized within 6 weeks of COVID vaccine</t>
  </si>
  <si>
    <t>1241592-1</t>
  </si>
  <si>
    <t>Patient presented to the ED and was subsequently hospitalized on 2/18/21, within 6 weeks of receiving COVID vaccination. He also presented to the ED on 3/30/21</t>
  </si>
  <si>
    <t>1242779-1</t>
  </si>
  <si>
    <t>I first noticed a bruise the day after receiving the shot. I seemed to fade and then the area became red. It was a circle around the area of the shot and it was three and a half inches. It was a little painful. I went to the doctor and she prescribed antibiotics. The area stayed red and became better over the course of a week. I got the second dose and my arm did not get red or sore.</t>
  </si>
  <si>
    <t>1243160-1</t>
  </si>
  <si>
    <t>Patient presented to ED and was subsequently hospitalized within 6  weeks of COVID vaccination.</t>
  </si>
  <si>
    <t>1243301-1</t>
  </si>
  <si>
    <t>1244202-1</t>
  </si>
  <si>
    <t>TWO TO THREE DAYS AFTER RECEIVING FIRST AND SECOND DOSES, I HAD SIGNIFICANT FOCAL MID-UPPER CHEST PAIN. I PRESENTED TO THE ER ON FRIDAY JANUARY 8TH FOR THIS REASON. I HAD NEVER BEFORE HAD ANY PAIN IN THIS AREA OF MY CHEST.</t>
  </si>
  <si>
    <t>1247554-1</t>
  </si>
  <si>
    <t>Received Moderna COVID vaccines on 2/3/21 and 3/12/21. Tested positive for COVID-19 by PCR on 4/19/21. Patient is asymptomatic, was tested due to upcoming appointments at our facility.</t>
  </si>
  <si>
    <t>1247648-1</t>
  </si>
  <si>
    <t>Patient had ED visit / hospitalization within 6 weeks of receiving COVID vaccine</t>
  </si>
  <si>
    <t>1249680-1</t>
  </si>
  <si>
    <t>Had anaphylactic reaction after 12 days; This spontaneous case was reported by a consumer (subsequently medically confirmed) and describes the occurrence of ANAPHYLACTIC REACTION (Had anaphylactic reaction after 12 days) in a female patient of an unknown age who received mRNA-1273 (Moderna COVID-19 Vaccine) (batch nos. 041L20A and 041L20A) for COVID-19 vaccination.     The patient's past medical history included Back surgery. Concomitant products included MACROGOL 3350 (MIRALAX) for an unknown indication.   On an unknown date, the patient received first dose of mRNA-1273 (Moderna COVID-19 Vaccine) (Intramuscular) 1 dosage form. On an unknown date, received second dose of mRNA-1273 (Moderna COVID-19 Vaccine) (Intramuscular) dosage was changed to 1 dosage form. On an unknown date, the patient experienced ANAPHYLACTIC REACTION (Had anaphylactic reaction after 12 days) (seriousness criterion medically significant). At the time of the report, ANAPHYLACTIC REACTION (Had anaphylactic reaction after 12 days) outcome was unknown. Not Provided          Reporter mentioned that patient has been given steroids for seven days.  Treatment information was not provided.  The patient received both scheduled doses of mRNA-1273 prior to the event; therefore, action taken with the drug in response to the event is not applicable.  Based on the current available information and temporal association between the use of the product and the start date of this event, a causal relationship cannot be excluded.   This case was linked to US-MODERNATX, INC.-MOD-2021-051952 (E2B Linked Report).; Sender's Comments: Based on the current available information and temporal association between the use of the product and the start date of this event, a causal relationship cannot be excluded. US-MODERNATX, INC.-MOD-2021-051952:Dose 1</t>
  </si>
  <si>
    <t>1258493-1</t>
  </si>
  <si>
    <t>After my vaccine, the left half of my face went numb, hot burning sensation. It has not improved. I still have a numb, coolness to my face. I have an upcoming appointment with a neurologist and do an MRI.  I have no pain, just a weird feeling on my face.  I have no facial paralysis.</t>
  </si>
  <si>
    <t>1260747-1</t>
  </si>
  <si>
    <t>Patient received notice of her vaccination appoint shortly before her AV Fistulogram, with angioplasty surgery on Tues, 2/2/21. She was nervous about getting the vaccine just days prior to her scheduled surgery.  We called her primary doctor and was told to contact the surgeon. After multiple attempts to reach the surgeon and speaking with hospital staff, assuring us it was fine to get the vaccine prior to surgery. I still wanted to confirm with the surgeon and was finally able to speak to him. He assured me and to inform patient that it was fine to get the vaccine prior to surgery.  On Sat, 1/30/21, patient received her Covid-19 Moderna vaccine. On Sun, 1/31/21, she got a covid-19 test to prepare for her surgery on Tues, 2/2/21.  Her vaccine injection site was sore and she was tired, so she rested and took naps. On Mon, 2/1/21, she went to dialysis as usual. On Tues, 2/2/21, she had her surgery in morning. On Wed, 2/3/21, her dialysis facility could not perform treatment due to swelling of her arm. On 2/4/21 she rested, her arm still bothering her but had been assured to rest. On Fri 2/5/21, she went for her usual dialysis treatment but the facility was not able to perform dialysis and shortly after starting treatment, the facility called 911 to take patient to the hospital. Patient died with the next few hours without her family at her side.</t>
  </si>
  <si>
    <t>1262847-1</t>
  </si>
  <si>
    <t>weakness, syncopal episode, hyperglycemia</t>
  </si>
  <si>
    <t>1262906-1</t>
  </si>
  <si>
    <t>Resident was fatigued and more disoriented - beyond baseline confusion. Right knee swelling and pain present without any fall or injury sustained as resident is non-ambulatory. Resident's lab results 01/26/21 showed PLT result of 118 - Hematology consult was completed, as MD was concerned about sudden onset Thrombocytopenia. Hematology consult was completed 2/8/21 - more lab tests were ordered to rule out further blood disorders (CBC with diff, automated reticulocyte count, total LDH, Hepatic Function panel, Free T4, TSH, Vitamin B12, Haptoglobin, Folate, Free Light Chains, Protein ELP. Results came back on 02/11/21 with PLT level returned to normal (PLT 151) and no further indication that there was a separate blood disorder present. Symptoms resolved and no further follow up required by Hematology or primary MD.</t>
  </si>
  <si>
    <t>1264690-1</t>
  </si>
  <si>
    <t>had anaphylactic reaction after 12 days; itching; ringing in her head; wooziness; disorientation; trouble swallowing; This spontaneous case was reported by a consumer (subsequently medically confirmed) and describes the occurrence of ANAPHYLACTIC REACTION (had anaphylactic reaction after 12 days) in a 72-year-old female patient who received mRNA-1273 (Moderna COVID-19 Vaccine) (batch no. 041L20A) for COVID-19 vaccination. The occurrence of additional non-serious events is detailed below.     Concurrent medical conditions included Food allergy (History of reactions to food). Concomitant products included DIPHENHYDRAMINE for an unknown indication.    On 02-Feb-2021, the patient received first dose of mRNA-1273 (Moderna COVID-19 Vaccine) (Intramuscular) 1 dosage form. On 14-Feb-2021, the patient experienced ANAPHYLACTIC REACTION (had anaphylactic reaction after 12 days) (seriousness criterion hospitalization), PRURITUS (itching), TINNITUS (ringing in her head), DIZZINESS (wooziness), DISORIENTATION (disorientation) and DYSPHAGIA (trouble swallowing). The patient was hospitalized on 14-Feb-2021 due to ANAPHYLACTIC REACTION. At the time of the report, ANAPHYLACTIC REACTION (had anaphylactic reaction after 12 days), PRURITUS (itching), TINNITUS (ringing in her head), DIZZINESS (wooziness), DISORIENTATION (disorientation) and DYSPHAGIA (trouble swallowing) outcome was unknown.        The action taken with mRNA-1273 (Moderna COVID-19 Vaccine) (Intramuscular) was unknown.       Several days after the first Moderna vaccination on 14Feb2021, the husband reported that after dinner the patient experienced itching, ringing in her head, wooziness, trouble swallowing, and disorientation.  We called 911 and the ambulance came and took her to the hospital. time. At the emergency department, they did lot of tests, but negative result. On an unspecified date the patient was seen by an allergist and food allergies were ruled out by the allergist.  No additional treatment information was provided. Action taken was reported as unknown.  Based on the current available information and temporal association between the use of the product and the start date of the events, a causal relationship cannot be excluded.   This case was linked to US-MODERNATX, INC.-MOD-2021-081674 (E2B Linked Report).   Most recent FOLLOW-UP information incorporated above includes: On 20-Apr-2021: Anaphylactic reaction captured in event tab as medically significant and the emergency department did lot of tests, but negative result.; Sender's Comments: Based on the current available information and temporal association between the use of the product and the start date of the events, a causal relationship cannot be excluded. US-MODERNATX, INC.-MOD-2021-081674:Dose 1</t>
  </si>
  <si>
    <t>1265936-1</t>
  </si>
  <si>
    <t>1. Got 1st shot Modena on left arm on January 17, 2021, usual headache sore muscle and tired for a day. 2. Blood pressure shot up  to 159 accidentally when visit dental office on January 27, 2021 3. Got 2nd shot Modena on left arm on February 16, 2021, usual sore muscle, better than after 1st shot. 4. Blood pressure continue to shot up to 169 when visit up night guard on Feb 24, 2021 5. Visit primary Dr, blood pressure continued to be as high as 159. 6. On April 23, 2021, while visit dental office, blood pressure shot up to 179/75 causing personnel alarm and advise to talk to PCP. 7. Checking Blood pressure daily at home using portable wrist cuff:  upper number measurement ranged from  140 to 197 in the last week as I checked daily, morning, noon and evening.</t>
  </si>
  <si>
    <t>1266377-1</t>
  </si>
  <si>
    <t>I started with nausea, inability to eat exp and chills first couple of days. Then I had really bad muscle aches pains, headaches and GI issues with diarrhea, fatigue. I was still doing my normal daily activities believe that caused me to cause injury to my hip and back. I reached out to my doctor was advised to stop doing any exercise and went to physical therapist. I followed up on 1/21 to inform my doctor that in addition to muscle pain, headaches I developed sciatic nerve causing and bloating ingestion. The pain was shooting down my right leg and bizzare pain left portion of my sternum felt as if food wasn't coming down. My doctor advised me to come to see him and take Tylenol before Dose 2.</t>
  </si>
  <si>
    <t>1267181-1</t>
  </si>
  <si>
    <t>On Monday January 18th, I woke up grapping for air, unable to breathe.  Was taken to the ER at hospital and admitted with blood clots in my lungs.</t>
  </si>
  <si>
    <t>1267946-1</t>
  </si>
  <si>
    <t>Patient had an ED visit and/or hospitalization within 6 weeks of receiving COVID vaccine.</t>
  </si>
  <si>
    <t>1268605-1</t>
  </si>
  <si>
    <t>No adverse event; medication error. Moderna was inadvertently administered off-label to a youth before the 18th birthday.</t>
  </si>
  <si>
    <t>1269459-1</t>
  </si>
  <si>
    <t>stroke</t>
  </si>
  <si>
    <t>1270233-1</t>
  </si>
  <si>
    <t>1271365-1</t>
  </si>
  <si>
    <t>Tinitus:  Resulting in severe anxiety and insomnia 2-3-2021    ENT , Audiology Exam, Rx Steroid Pack - No Improvement 2-12-2021   TMJ Diagnostics,  2-13-2021  Chiropractic treatment (muliple visits over course of 2 months) 2-14-2021  Urgent Care visit 2-19-2021  ER visit,  2-23-2021  ENT followup 2-23-2021   PCP 3-5-2021    Brain MRI  3-16-2021  PCP followup 3-17-2021  Audiologist 3-25-2021  PCP followup 3-31-2021  ENT followup 4-1-2021    PCP followup</t>
  </si>
  <si>
    <t>1273355-1</t>
  </si>
  <si>
    <t>1276694-1</t>
  </si>
  <si>
    <t>Arm swollen; Arm rock hard; Lymph nodes swollen; vomiting; I had serious reaction to dose 1; Backpain; Dizziness for a whole month; Weakness; Tinnitus; Felt terrible; Nausea; Chills; Severe headache; Joint pain; Muscle pain; Mild fever; Tenderness at the injection site; Swelling at the injection site; redness at the injection site; it feels as though you're about to have a stroke or anaphylactic reaction; This spontaneous case was reported by a consumer and describes the occurrence of ANAPHYLACTIC REACTION (it feels as though you're about to have a stroke or anaphylactic reaction) in a 58-year-old female patient who received mRNA-1273 (Moderna COVID-19 Vaccine) (batch no. 041L20A) for COVID-19 vaccination. The occurrence of additional non-serious events is detailed below.     The patient's past medical history included Immunodeficiency (she has an immunodeficiency as well and is general very sensitive and overreacts to any vaccine or medications at baseline.).    On 16-Feb-2021, the patient received first dose of mRNA-1273 (Moderna COVID-19 Vaccine) (Intramuscular) 1 dosage form. On 02-Feb-2021, the patient experienced VACCINATION COMPLICATION (I had serious reaction to dose 1), BACK PAIN (Backpain), DIZZINESS (Dizziness for a whole month), ASTHENIA (Weakness), TINNITUS (Tinnitus), FEELING ABNORMAL (Felt terrible), NAUSEA (Nausea), CHILLS (Chills), HEADACHE (Severe headache), ARTHRALGIA (Joint pain), MYALGIA (Muscle pain), PYREXIA (Mild fever), VACCINATION SITE PAIN (Tenderness at the injection site), VACCINATION SITE SWELLING (Swelling at the injection site) and VACCINATION SITE ERYTHEMA (redness at the injection site). On 16-Feb-2021, the patient experienced VOMITING (vomiting). On an unknown date, the patient experienced ANAPHYLACTIC REACTION (it feels as though you're about to have a stroke or anaphylactic reaction) (seriousness criterion disability), PERIPHERAL SWELLING (Arm swollen), VACCINATION SITE INDURATION (Arm rock hard) and LYMPHADENOPATHY (Lymph nodes swollen). At the time of the report, ANAPHYLACTIC REACTION (it feels as though you're about to have a stroke or anaphylactic reaction), VACCINATION COMPLICATION (I had serious reaction to dose 1), BACK PAIN (Backpain), DIZZINESS (Dizziness for a whole month), ASTHENIA (Weakness), TINNITUS (Tinnitus), FEELING ABNORMAL (Felt terrible), PERIPHERAL SWELLING (Arm swollen), VACCINATION SITE INDURATION (Arm rock hard), NAUSEA (Nausea), CHILLS (Chills), HEADACHE (Severe headache), ARTHRALGIA (Joint pain), MYALGIA (Muscle pain), PYREXIA (Mild fever), VACCINATION SITE PAIN (Tenderness at the injection site), VACCINATION SITE SWELLING (Swelling at the injection site), VACCINATION SITE ERYTHEMA (redness at the injection site), VOMITING (vomiting) and LYMPHADENOPATHY (Lymph nodes swollen) outcome was unknown.        mRNA-1273 (Moderna COVID-19 Vaccine) (Intramuscular) was withdrawn on an unknown date.       Concomitant product use was not provided by the reporter. No treatment information was provided.  This case concerns a 58 Y/O F with serious expected anaphylactic reaction and NS unexpected vaccination complication, dizziness, asthenia, feeling abnormal, tinnitus, back pain, peripheral swelling, and other expected events both systemic and at the vaccination site. Event onset the same day as first dose mRNA-1273. Based on current available information and temporal association between use of the product and the start date of the event, a causal relationship cannot be excluded.   This case was linked to US-MODERNATX, INC.-MOD-2021-081696, US-MODERNATX, INC.-MOD-2021-081725 (E2B Linked Report).   Most recent FOLLOW-UP information incorporated above includes: On 20-Apr-2021: Follow up received included Moderna vaccine start date updated, additional events included (it feels as though you're about to have a stroke or anaphylactic reaction, arm swollen, arm rock hard, lymph nodes swollen); Sender's Comments: This case concerns a 58 Y/O F with serious expected anaphylactic reaction and NS unexpected vaccination complication, dizziness, asthenia, feeling abnormal, tinnitus, back pain, peripheral swelling, and other expected events both systemic and at the vaccination site. Event onset the same day as first dose mRNA-1273. Based on current available information and temporal association between use of the product and the start date of the event, a causal relationship cannot be excluded. US-MODERNATX, INC.-MOD-2021-081696:cross linked; wife case US-MODERNATX, INC.-MOD-2021-081725:Cross linked; wife case</t>
  </si>
  <si>
    <t>1277574-1</t>
  </si>
  <si>
    <t>Two days after receiving the first shot I broke out in a rash on my abdomen. It began to spread throughout my body consisting of large geographic areas that were red and raised on the edges. The rashes were solid red and covered my inner arms, under my armpits, back of my neck, my back, down the back of my legs. The rash continued to increase in redness and throughout my body on the third day after receiving the vaccine. On the fourth day it begin to subside. By the fifth day I had a ghost of a rash.</t>
  </si>
  <si>
    <t>1278286-1</t>
  </si>
  <si>
    <t>After first injection on 1/18/21- starting 1/19/21- intense joint/ muscle pain in both shoulders- under collar bone and running down to elbow on both sides. Lasted 3 weeks. After second injection on 2/13/21- starting on 2/14/21- intense joint / muscle pain in both shoulders down to elbow on both sides. Lasted approximately 4 weeks. Office visit to Dr 4/7/21 (shoulder specialist) at Clinic- x - rays, two steroid injections into left shoulder area.</t>
  </si>
  <si>
    <t>1280720-1</t>
  </si>
  <si>
    <t>About 2 weeks after 2nd shot I woke up unable to walk with intense pain in my joints. I am now going to see Rhomatiod specialist asap.  Been to emergency room twice with same problem.  Prednisone ( two regimines one 5 day one 10 day) and pain returned within 24 hours after prednisone runs out.  Please help me! The pain is overwhelming! Totally decapacitating!  I am willing to be in any research programmes you may have that will help me to walk again and find out why this is happening.</t>
  </si>
  <si>
    <t>1284997-1</t>
  </si>
  <si>
    <t>Fiery red spot approximately two inches across at the site of injection. This started ten days after vaccination. It stung and itched. It was very uncomfortable. It still stings but it looks and feel much better better now. I called my family doctor, they said report it to the health department. I called they said report to Moderna.</t>
  </si>
  <si>
    <t>1286022-1</t>
  </si>
  <si>
    <t>Pulmonary embolism of the distal right main pulmonary artery and right middle lobe pulmonary artery</t>
  </si>
  <si>
    <t>1286411-1</t>
  </si>
  <si>
    <t>Patient presented to the ED and was subsequently hospitalized twice within 6 weeks after receiving COVID vaccination. DOS were 2/22/21 and 2/26/21.</t>
  </si>
  <si>
    <t>1286511-1</t>
  </si>
  <si>
    <t>MODERNA VACCINE - Began feeling very dizzy, off balance - this continued though out the first week 2/1 -2/7/21.  By Sunday Feb 7th my symptoms became worse more frequent.  Monday Feb 8th.  I could barely walk, so weak, ringing in my head, spinning, dizzy, could not form words; passed out. I was rushed to hospital where my blood pressure was so high. I was disoriented major brain pain - as if something popped in my head..Was admitted for 4 days could not walk.  I am constantly feeling pain in my head. ringing, dizziness effecting my vision and balance and effecting my day to day life.  It is effecting the vestibular part of my brain.  Ear fullness, dizziness, balancing, vertigo and IT IS NOT GOING AWAY...I have never had high blood pressure nor dizzy/vestibular problems as soon as the vaccine was adminsitered is when the problems began -- MY BOLOGICAL SISTER HAD A MASSIVE STROKE (A VERY RARE TYPE OF STROKE 2 DAYS AFTER THE MODERNA VACCINE) THAT HIT HER BALANCE PART OF HER BRAIN. I WANT SOMEONE TO REVEIW ALL RECORDS ; aS OF TODAY i AM STILL HAVE DEBILITATING ISSUES. THAT IS EFFECTING MY DAILY LIFE WITH NO ANSWERS</t>
  </si>
  <si>
    <t>1289000-1</t>
  </si>
  <si>
    <t>patient screened prior to air travel, positive developed slight headache a day after testing.</t>
  </si>
  <si>
    <t>1292045-1</t>
  </si>
  <si>
    <t>I started developing an uncomfortable sensation in my ear, my ear then felt ""plugged"", that went away but the sensation did not. Then I began hearing my heartbeat at night. It's diagnosed as tinnitus.""</t>
  </si>
  <si>
    <t>1292849-1</t>
  </si>
  <si>
    <t>pt states she had flu like symptoms and then experienced extreme fatigue. She had pressure and burning in her chest and left side of her head that lasted a couple of hours.  She contacted her PCP.  She has her taking natural supplements.  She has difficulty focusing. She now gets exhausted after physical exercise.  She had to work from home for a while but ended up having to go back to work where she has a hard time making it through the day because she is completely exhausted.  She had her BP checked at work on 4/30/21 which it is was 160/110 and was told to get medical treatment so she went to a local medical center.  She had blood test and EKG.  She was monitored until her BP was back to normal.  She was discharged to FU w/ PCP.  On 5/3/21 she went to her PCP.  She was told to document her BP readings.  Her BP has been around 140/90.  She has been referred to a cardiologist and her appt is on 5/7/21  w/Cardiologist.   She had blood test on 4/27/2021.  Her antibodies level was greater than 20.</t>
  </si>
  <si>
    <t>1293360-1</t>
  </si>
  <si>
    <t>1293921-1</t>
  </si>
  <si>
    <t>I had stayed awake because I work nights and then I went to sleep. I woke up with excruciating headache - worst I've ever had. I checked my temperature - it was 99.4 and I had chills. I normally run cold.  I felt awful I took a couple of Tylenol and ibuprofen - waited for it to take the bite off so I could go to sleep. I called off into work. I waited until about 11:00 - 11:30 enough so I could go back to sleep. I took two more Tylenol and Ibuprofen and I took Benadryl. I woke up the next day and felt great when I woke up. Sometime in early-mid March, I had a flare up of pain. First it was my hands - from my elbows down to my fingertips - started to hurt. My hands were aching. It started spreading throughout my whole body - hands, knees, ankles, back - it was moving. One day, I couldn't even move. I was taking Ibuprofen non-stop, I was in so much pain. My hands were hot and throbbing like I was sunburnt. My knuckles and joints were aching - everything was swelling up. Mostly staying in the joints - felt hot and achy. I slept with ice on my hands. At work, I kept filling up plastic bags with ice and holding them on my hands. Symptoms were from neck to tailbone  - my whole spine - and my hips. Sometimes it was all the above - everything below my ears along with a very mild headache. And then it became focused in certain spots. It shifts up and down. It definitely stays in my sacral region and my greater trochanter in my hips; in my elbows and in my knees. It is now starting to get a bit better -  it's nothing like it was before.  It took awhile to reach my Primary Dr. to get a  referral for Rheumatologist. Had gone to Urgent Care on  April 7, 2021; Doctor visit 4/29/2021</t>
  </si>
  <si>
    <t>1293989-1</t>
  </si>
  <si>
    <t>Swollen throat, tounge, dizziness, difficult breathing, increased blood pressure, nauseau, difficulty swollowing, headache. This were the immediate adverse effect withi in 5 to 10 minutes of receiving the shot. Followed by aches, chills, loss of appetite and days of swollend tongue and sore throat and difficulty swolling. My breathing was not affected as I did not experience a full anaphylaxis reaction but I continue with the discomfort a week and a half later. I have been taking benedryl, claritin, and fatmotidine which is what my doctor suguested I take to calm down the allergic reaction and it has helped a bit with the nauseau and the feeling of having a lump in my throat.</t>
  </si>
  <si>
    <t>1296276-1</t>
  </si>
  <si>
    <t>fever, chills, fatigue, nausea, muscle pain, joint pain - ten times worse than last vaccine - I couldn't even close my hands, headaches - that turned into migraines; blurred vision; shortness of breath; heavy chested. Diagnosed me with Thoriatic Arthritis - and put me on meds for that as I was having trouble functioning. Taltz medication is what they've put me on - it's an injection I give myself. I do so many for so long and then I cut back after that.  I will be seeing my doctor again this Wednesday for more follow up.</t>
  </si>
  <si>
    <t>1296444-1</t>
  </si>
  <si>
    <t>All the classic systems of PMR . Doctors at the Urgent Care diagnosis was PMR and I was called into The Medical Center, and the Doctor also said it was PMR at which time she put me on Prednisone.</t>
  </si>
  <si>
    <t>1296808-1</t>
  </si>
  <si>
    <t>Extreme chapped lips. Started out very dry, tight, red, and sore. Then they were very dry around the outside of the lips and the center of the lips that touch was sticky. When you smile, you feel as if your lips are going to split.  This has lasted for two months and is still continuing. I am using a steroid cream twice a day on my lips. Using a combination of coconut oil and lavender essential oil in between to keep my lips soft. This has helped but it seems as if it gets worse if I stop treatment.</t>
  </si>
  <si>
    <t>1301544-1</t>
  </si>
  <si>
    <t>Patient admitted to the hospital 3/22-3/28 and 4/3-4/11 for severe Covid-19 pneumonia, after completing vaccine series with Moderna 1/18/2021 and 2/15/2021</t>
  </si>
  <si>
    <t>1307671-1</t>
  </si>
  <si>
    <t>pt states his right leg had pain and tightness from the inner thigh to the knee.  It was painful to touch.  Pt went to his PCP Dr. on 2/22/2021.  He had blood work and ordered a sonogram for legs to check for blood clot. He was told to use a topical cream Voltaren which did not help.  The sonogram showed that he had multiple blood clots on this inside of this leg down to his calf and was prescribed Xarelto.  The blood clots disappeared after a couple of weeks.</t>
  </si>
  <si>
    <t>1307852-1</t>
  </si>
  <si>
    <t>The next day I started feeling feverish. I started to experience aches and it triggered my arthritis. The fever was never high, but lasted all day. Around 9pm, I started experienced pressure in my chest. By 11pm, it had extended from neck to my throat. I took Pepcid. The next morning, I only felt it around my heart. I monitored the pain throughout the following day and I was advised to go to Urgent care/ER. I went on Monday and was told they couldn't do anything and I should go to the ER. I was given baby aspirin and kept me overnight. I also had a high BP. It gradually improved and I started feeling better about 8 hours after they started treatment. I was held for observation and was released the following day after my ultrasound. I was told by my cardiologist to take baby aspirin and to increase my water intake before the second dose. I only experienced fever and aches, but it only lasted over the weekend. I only took Tylenol.</t>
  </si>
  <si>
    <t>1310029-1</t>
  </si>
  <si>
    <t>Night sweats almost every night since vaccinated</t>
  </si>
  <si>
    <t>1310478-1</t>
  </si>
  <si>
    <t>Five days after the first dose of the vaccine I got a migraine. The migraine was much worse than any I have had before and it lasted for five days. I was unable to get out of my bed and light really bothered my eyes. My vision was blurry. The following week I had feelings of dizziness and nausea. I went to the ER two times because I felt very faint. I was still getting dizziness with heart palpitations and headaches for  two months after the vaccine.  My blood pressure was very low for a month and my surgery for my Gallbladder had to be postponed for two and a half months. My headaches have not been happening as often at this time after twelve weeks. My low blood pressure has improved and I was able to get my surgery. I have not gotten the second dose because I do not want to repeat the experience.  Emergency Room Kaiser, Anaheim</t>
  </si>
  <si>
    <t>1310633-1</t>
  </si>
  <si>
    <t>paralysis of my face for 2 days and severe migraines intermittent for the last 5 months that are invalidating</t>
  </si>
  <si>
    <t>1311504-1</t>
  </si>
  <si>
    <t>Dose 1 - Very restless sleep, very itchy around head, injection site, and neck and shoulders. I had headaches, slight fever and nausea--which lasted about 5 days. I used ginger to treat it.  Dose 2 - I had the restlessness again. Thirteen hours later, I had a fever of 102, diarrhea, soreness around injection site, fatigue and headache. The fever lasted about two days and went down to around 99, but the fatigue lasted for about 2 weeks. I only took aspirin.</t>
  </si>
  <si>
    <t>1314056-1</t>
  </si>
  <si>
    <t>I have an underlying condition called PMH. My hemoglobin went down after the first dose of the vaccine, but I was given Prednisone. After the second dose I had a fever of 101 the day after the vaccine and 103 on the second day. I was very tired for the next few days and I had trouble getting out of my chair. My hemoglobin was very low again and I was given a blood transfusion six days after the second dose of the vaccine. I had been taking Prednisone 15mg/daily since having the first dose so that protected me a little. I have not had any more problems since that time.</t>
  </si>
  <si>
    <t>1314220-1</t>
  </si>
  <si>
    <t>Patient was diagnosed with Type 1 Auto Immune Diabetes after receiving the Moderna Vaccine</t>
  </si>
  <si>
    <t>1314569-1</t>
  </si>
  <si>
    <t>Severe skin rash on neck, arms, thighs, and groin</t>
  </si>
  <si>
    <t>1315804-1</t>
  </si>
  <si>
    <t>he developed tingling in left arm through fingers √ PCP mentioned carpal tunnel syndrome; it is hard to move left hand; blood pressure was 190/110; I had tremors as if I was in the cold; Headache; My arm was hurt for a couple of days.; Fever; This spontaneous case was reported by a health care professional (subsequently medically confirmed) and describes the occurrence of HYPERTENSION (blood pressure was 190/110) in a 73-year-old male patient who received mRNA-1273 (Moderna COVID-19 Vaccine) (batch no. 041L20A) for COVID-19 vaccination. The occurrence of additional non-serious events is detailed below.     Concurrent medical conditions included Asthma.    On 16-Jan-2021, the patient received first dose of mRNA-1273 (Moderna COVID-19 Vaccine) (Intramuscular) 1 dosage form. On 16-Jan-2021, the patient experienced PAIN IN EXTREMITY (My arm was hurt for a couple of days.) and PYREXIA (Fever). On 17-Jan-2021, the patient experienced HYPERTENSION (blood pressure was 190/110) (seriousness criterion medically significant), TREMOR (I had tremors as if I was in the cold) and HEADACHE (Headache). On an unknown date, the patient experienced CARPAL TUNNEL SYNDROME (he developed tingling in left arm through fingers √ PCP mentioned carpal tunnel syndrome) and LIMB DISCOMFORT (it is hard to move left hand). At the time of the report, HYPERTENSION (blood pressure was 190/110), TREMOR (I had tremors as if I was in the cold), PAIN IN EXTREMITY (My arm was hurt for a couple of days.), CARPAL TUNNEL SYNDROME (he developed tingling in left arm through fingers √ PCP mentioned carpal tunnel syndrome), LIMB DISCOMFORT (it is hard to move left hand), PYREXIA (Fever) and HEADACHE (Headache) outcome was unknown. Not Provided    DIAGNOSTIC RESULTS (normal ranges are provided in parenthesis if available): On 17-Jan-2021, Blood pressure measurement: 190/110 mmHg abnormal. On an unknown date, Blood pressure measurement: 127/74 mmHg normal and 140/73 mmHg abnormal.     The action taken with mRNA-1273 (Moderna COVID-19 Vaccine) (Intramuscular) was unknown.   For mRNA-1273 (Moderna COVID-19 Vaccine) (Intramuscular), the reporter did not provide any causality assessments.   Concomitant medication was not reported.  This case concerns a 73-year-old male with a serious unexpected event of hypertension, and nonserious unexpected pain in extremity, tremor, carpal tunnel syndrome, limb discomfort, and expected pyrexia, headache. Latency 2 days after first dose mRNA-1273. Based on current available information and temporal association between the use of the product and the start date of the event, a causal relationship cannot be excluded.   Most recent FOLLOW-UP information incorporated above includes: On 15-Apr-2021: No specific follow-up information recorded.; Sender's Comments: This case concerns a 73-year-old male with a serious unexpected event of hypertension, and nonserious unexpected pain in extremity, tremor, carpal tunnel syndrome, limb discomfort, and expected pyrexia, headache. Latency 2 days after first dose mRNA-1273. Based on current available information and temporal association between the use of the product and the start date of the event, a causal relationship cannot be excluded.</t>
  </si>
  <si>
    <t>1316768-1</t>
  </si>
  <si>
    <t>Patient began receiving chemotherapy for b-cell  lymphoma on 2/10/2021 prior to receiving 2nd dose of covid vaccine on 2/26/2021.  She presented to hospital emergency department with complaints of cough, slight shoortness of breath and intractable nausea and vomiting for 4 days (had received round 5 of 6 six days prior).  She was admitted to the hospital  with pneumonia and neutropenic fever on 5/12/2021.  She also tested positive for COVID-19 on 5/13/2021.</t>
  </si>
  <si>
    <t>1319623-1</t>
  </si>
  <si>
    <t>May, 2021</t>
  </si>
  <si>
    <t>2021/05</t>
  </si>
  <si>
    <t>The first day, I had slight arm soreness with nothing more. When I woke up on day two, I noticed my arm had swelled more than usual (basing off my previous dose in my right arm) and was extremely hot, tender, and had two circular red patches. That night, the redness and swelling had spread into a medium sized circle, and began to itch and still be very hot upon touch. Upon looking later that night, at approximately 11pm EST, the swelling and redness had gotten larger.  On day three, the redness only got worse, and is slowly spread more over the area, with intense itching, but no longer is as sore as it was the day prior. I have iced the area, moved my arm around more to help the swelling go down, taken a hot shower, and about 600mg of Ibuprofen each day since the second dose. The only outcome to those treatments has been a significant decrease in pain level, but the swelling and redness still continues. This has all been over about a 48-72 hour time period</t>
  </si>
  <si>
    <t>1321257-1</t>
  </si>
  <si>
    <t>diagnose  with subdural Severe headaches</t>
  </si>
  <si>
    <t>1322043-1</t>
  </si>
  <si>
    <t>2/12/21 2nd round; 2/13/21:  Woke up with chills, then sweats, fever of 102 fluctuated, aches and pains, stayed in bed for 4 days. It took a week to become active again.  Called my doctor's office several times. I was told it was normal, part of the vaccine reaction.  Worse reaction was my leg bones feeling like metal strips of a toy erector set. The taste of metal in my mouth lasted 4 days. Difficulty walking because of leg weakness and dizziness.  Loss of appetite. 5/1/21 - 5/3/21 Hospitalization for diagnosis of Acute Pulmonary Embolism and Deep Vein Thrombosis</t>
  </si>
  <si>
    <t>1323014-1</t>
  </si>
  <si>
    <t>1 to 2 weeks after vaccination developed moderate/severe itchiness from head to toe.  Shortly after started developing red rash that resembled hives but then the hives turned into blisters.  Started on chest and then move to back, down my back, and then around to my stomach and the top of my thighs.  There were several hundred blisters covering these areas. They were very itchy.  I tried self care by taking benadryl and applying hydrocortisone cream and calamine.  Went to clinic on 2/18 and was prescribed a strong course of prednisone and Allegra.  After a few days new lesions stopped.  Itching started subsiding.  5/17 most of the lesions have healed but some are still not healed all the way.  Red marks and some scars remain where some of the lesions have healed.</t>
  </si>
  <si>
    <t>1323661-1</t>
  </si>
  <si>
    <t>Normal post vaccine symptoms for 2 days, then on day 3 I developed: Tachycardia at baseline in the low 100s which worsens when vertical and/or active (120's when standing, up to 170's when active), dyspnea and diaphoresis when vertical, body aches, headache extending into neck, low grade fever, severe fatigue, night sweats &amp; brain fog. Symptoms worsen with: eating, staying vertical for longer than a few minutes, exercise, not enough sleep, dehydration. Symptoms improve with: increased fluid intake (&gt;4.5L/day of Gatorade), increased salt intake &amp; rest/laying down.  Symptoms have forced me to quit working as an ICU nurse and move home with my parents.  I am now awaiting an appointment with a dysautonomia specialist out of town.</t>
  </si>
  <si>
    <t>1327478-1</t>
  </si>
  <si>
    <t>I woke up in the morning a week after the shot and I had a very itchy, inflamed, and red arm in the site of the injection. It was probably 3 inches around the site and I called a mobile medicine doctor and they came to me. They diagnosed cellulitis and prescribed an antibiotic but I do not remember the name. I discontinued the antibiotic after one dose.</t>
  </si>
  <si>
    <t>1330154-1</t>
  </si>
  <si>
    <t>The same night of the injection, I experienced shortness of breath and I had to concentrate on my breathing in order to breath. That right short hurt. A day or two this continued. After the next few days I was fine. The following week, I noticed under my right breast and right arm, I had limited moving and a lot of swelling. That arm from the deltoid down also was red and swollen. I contacted my doctor a week after my vaccination. My doctor recommended not getting the second dose due to how it affected my breathing more so than anything. There is still some swelling under my right armpit where my lymph node is but it is not anywhere as bad as it was, and my doctor is not concerned.</t>
  </si>
  <si>
    <t>1330372-1</t>
  </si>
  <si>
    <t>Painful and swollen lymph nodes under right armpit the same side I had the shot on. I first noticed it a week after and it progressively got worse throughout that day. I went to a doctor because I have a family history of breast cancer. He did a manual exam at the time. He gave me a referral to a specialist in two or three weeks if the pain didn't go away. It took two weeks to go away.</t>
  </si>
  <si>
    <t>1331026-1</t>
  </si>
  <si>
    <t>Reported to health system call center on 4/29/21 to report symptoms she had with both doses of vaccines.  She reported leg swelling and nausea during the 8th day of her dose 1 (1/13/21; moderna; lot#025L20A). Saw her outside PCP and cardiologist for further evaluation . Pt had discussion with MD prior to receiving 2nd dose on 2/9/21. Pt has known history of SOB and asthma. ED precautions were provided . pt decline ED go to at this time will follow-up with her outside providers.</t>
  </si>
  <si>
    <t>1331997-1</t>
  </si>
  <si>
    <t>Developed Bell's Palsy on Saturday May 15, 2021.  Went to Hospital Emergency Room concerned that I was having a stroke.  After CT and Neurologist consult, determined the condition was Bell's Palsy.</t>
  </si>
  <si>
    <t>1333841-1</t>
  </si>
  <si>
    <t>Two weeks after the first shot I couldn't walk on my left leg without very bad pain,. Ended up going to see othro doctor and have gotten bursitis in there which has been on going still to this day and on restricted duties at work for my job I am on my feet for 7.5 hours of the day walking, running up and down, bending and lifting.  Five days days into my second shot which was on 02/03/2021 I woke up and could not lift my left arm. Went and had an X-ray done to find I have a strained shoulder which still pops and gets sore. Back to the ortho doctor for that also. Sent to PT for both arm and leg and still seeing ortho doctor to this day . Not sure what they need to do to release the bursitis. There was no injury in either arm nor leg for this to happen except for the only connection is the shots.</t>
  </si>
  <si>
    <t>1337827-1</t>
  </si>
  <si>
    <t>no adverse event. Unauthorized use of COVID Vaccination to 17 year old</t>
  </si>
  <si>
    <t>1338594-1</t>
  </si>
  <si>
    <t>Very sore arm and muscles. Extremely tired the following day</t>
  </si>
  <si>
    <t>1338848-1</t>
  </si>
  <si>
    <t>@1/31/2021 Pain started in left ankle Lasted @10 Days. Swollen joints and pain. Swollen joints continued and pain moved throughout different parts of the body. (Right knee, right ankle, etc..) Pain increased every day until he couldn't stand it anymore so</t>
  </si>
  <si>
    <t>1341818-1</t>
  </si>
  <si>
    <t>Starting the night after vaccination, had a rapid heartbeat, sweating, and anxiety that I have never experienced before. I did not sleep at all for about 7 days. After day 3 of no sleep, I sought treatment for the issue. I was prescribed Ambien to try to help me sleep. It did not help at all. Day 4 of no sleep I went to the ER where they ran blood tests and performed an EKG. All tests were normal. Day 7 of no sleep I was admitted to a behavioral health inpatient facility to help me sleep. I finally was able to sleep with the help of an antipsychotic drug. I was there for 4 days and then discharged. I left with a script for Remeron to help me sleep. Some days I have slept well and others not so much.</t>
  </si>
  <si>
    <t>1342683-1</t>
  </si>
  <si>
    <t>Rash, swelling, redness and itching an inch below vaccination site. 8 days after receiving vaccine.</t>
  </si>
  <si>
    <t>1343083-1</t>
  </si>
  <si>
    <t>pt started having ear ringing and high pitch noise in both ears.  Says there is a constant ringing noise inside his brain.  Pt states he has trouble sleeping since this noise gets worse when laying down.  He saw his PCP  on 2/16/2021.  He had blood work.  He was told there was no medication for his symptoms.  He got his 2nd covid vax on 3/5/2021 (left arm lot# 001A21A) while this symptom was still present.  Pt states the symptom is not getting any better and has been dealing with this issue for months. Pt states it has affected his life.</t>
  </si>
  <si>
    <t>1343818-1</t>
  </si>
  <si>
    <t>I woke up with a fever and it was pretty high. 102.3. I had really bad body aches and a little bit of a headache. Really bad pain in hip joints and body aches and the fever continued into the third day - it was down to 100.5 in the morning and then it went away in the afternoon.  The body aches lasted through the 2nd day. I took ibuprofen and that helped with the symptoms. I had called Caregiver health line on the 3rd day because I missed work because I still had a fever.</t>
  </si>
  <si>
    <t>1343870-1</t>
  </si>
  <si>
    <t>I got my second vaccine on Friday January 15, 2021. On the following Monday (January 18), I started having chest pain around 5:00 pm before leaving work. The chest pain got worse until I woke up in the middle of the night afraid I was having a heart attack and vomiting. I got up and planned to go to the hospital at  around 5 am but the pain started to subside. I made an appointment to see my PCP the following Friday (January 22nd) and had cardiac labs drawn. My heart enzymes were elevated that day so my PCP chose to admit me into the hospital. I had a heart cath, wore a heart monitor, had EKGs, had my enzymes trended, and had a heart ultrasound. The cardiologist discharged me with possible myocarditis. I took a regimen of ibuprofen and symptoms subsided. I had been having chest pain off and on for about a month before this episode but thought it was heart burn because it was very mild.</t>
  </si>
  <si>
    <t>1347169-1</t>
  </si>
  <si>
    <t>Experienced episode of syncope at work the next day and had to receive IV fluids and be sent home, started having more frequent episodes of syncope, completed several EKGs showing abnormal rhythms, fitted for a 24 hour heart monitor that showed runs of SVT; now being treated by cardiology for POTS and SVT; seeing an Electrophysiologist to consider and Ablation; Also was taken to ER at one point for possible MI</t>
  </si>
  <si>
    <t>1347306-1</t>
  </si>
  <si>
    <t>8 hours post vaccine I felt the symptoms creek through my body .As it crept across by chest from left to right like a spider web I realized I was aware of my lymphatic system. It crept down my body to my kidneys then thighs but was most alarming when my TOES went numb. I AM SO Grateful for the vaccine 1.Point tenderness lasted 4 months at IM site but continue to have Pain with specific arm movements ( reaching motion with left arm) 2. First 12 hours fever chills, that eventually resolved in 12 hours ( NO Tylenol or Motrin for first 24 hours) 3.back pain over kidneys resolved 12 hours 4. Numbness to all 10 toes resolves 12 hours 5.CHRONIC SYMPTOMS Bilateral. Soles of my feet ( burning ,tingling ,hot always at night causing chronic insomnia) relief comes only by taking Gabapentin  6.Insomnia r/t feet symptoms</t>
  </si>
  <si>
    <t>1348981-1</t>
  </si>
  <si>
    <t>Sudden hearing loss; This regulatory authority case was reported by an other health care professional and describes the occurrence of SUDDEN HEARING LOSS (Sudden hearing loss) in a 78-year-old male patient who received mRNA-1273 (Moderna COVID-19 Vaccine) (batch no. 041L20A) for COVID-19 vaccination.     Concurrent medical conditions included Hypothyroidism. Concomitant products included VALACICLOVIR HYDROCHLORIDE (VALACYCLOVIR HCL), MULTIVITAMIN &amp; MINERAL and ANTIOXIDANTS NOS for an unknown indication.    On 29-Jan-2021, the patient received first dose of mRNA-1273 (Moderna COVID-19 Vaccine) (Intramuscular) 1 dosage form. On 02-Feb-2021, the patient experienced SUDDEN HEARING LOSS (Sudden hearing loss) (seriousness criterion medically significant). At the time of the report, SUDDEN HEARING LOSS (Sudden hearing loss) had not resolved.        The action taken with mRNA-1273 (Moderna COVID-19 Vaccine) (Intramuscular) was unknown.   For mRNA-1273 (Moderna COVID-19 Vaccine) (Intramuscular), the reporter did not provide any causality assessments.   Patient reported the hearing loss happen on left ear.  No treatment information for the event was provided.  Based on the current available information and temporal association between the use of the product and the start date of the event, a causal relationship cannot be excluded.; Sender's Comments: Based on the current available information and temporal association between the use of the product and the start date of the event, a causal relationship cannot be excluded.</t>
  </si>
  <si>
    <t>1349122-1</t>
  </si>
  <si>
    <t>"Polymyelitis rheumatica""; Re-visitation of pain from her neck injury; Fibromyalgia; Re-visitation of mono; Horrible headaches; Chronic fatigue; This spontaneous case was reported by a consumer and describes the occurrence of POLYMYALGIA RHEUMATICA (""Polymyelitis rheumatica"") in a 75-year-old female patient who received mRNA-1273 (Moderna COVID-19 Vaccine) (batch nos. 025A21A and 041L20A) for COVID-19 vaccination. The occurrence of additional non-serious events is detailed below.     The patient's past medical history included Polymyalgia rheumatica (""polymyelitis rheumatica""), Infectious mononucleosis, Neck injury (car accident) in 1980, Headache, Fibromyalgia and Chronic fatigue.   On 02-Feb-2021, the patient received first dose of mRNA-1273 (Moderna COVID-19 Vaccine) (Intramuscular) 1 dosage form. On 02-Mar-2021, received second dose of mRNA-1273 (Moderna COVID-19 Vaccine) (Intramuscular) dosage was changed to 1 dosage form. On 05-Mar-2021, the patient experienced POLYMYALGIA RHEUMATICA (""Polymyelitis rheumatica"") (seriousness criterion medically significant), NECK PAIN (Re-visitation of pain from her neck injury), FIBROMYALGIA (Fibromyalgia), INFECTIOUS MONONUCLEOSIS (Re-visitation of mono), HEADACHE (Horrible headaches) and FATIGUE (Chronic fatigue). At the time of the report, POLYMYALGIA RHEUMATICA (""Polymyelitis rheumatica""), NECK PAIN (Re-visitation of pain from her neck injury), FIBROMYALGIA (Fibromyalgia), INFECTIOUS MONONUCLEOSIS (Re-visitation of mono), HEADACHE (Horrible headaches) and FATIGUE (Chronic fatigue) outcome was unknown.            Treatment information included a tapering dose of 60mg of prednisone for past 7 day. Patient was taking unspecified concomitant medications.  Based on the current available information and temporal association between the use of the product and the start date of the events, a causal relationship cannot be excluded. Further information has been requested.; Sender's Comments: Based on the current available information and temporal association between the use of the product and the start date of the events, a causal relationship cannot be excluded. Further information has been requested.""</t>
  </si>
  <si>
    <t>1349737-1</t>
  </si>
  <si>
    <t>Anaphylactoid reaction; Dyspnoea; Swollen tongue; Throat tightness; This case was received via FDA VAERS (Reference number: 1072186) on 11-May-2021 and was forwarded to Moderna on 11-May-2021.    This regulatory authority case was reported by an other health care professional and describes the occurrence of ANAPHYLACTOID REACTION (Anaphylactoid reaction) in a 35-year-old female patient who received mRNA-1273 (Moderna COVID-19 Vaccine) (batch no. 041L20A) for COVID-19 vaccination. The occurrence of additional non-serious events is detailed below.     Previously administered products included for an unreported indication: FLU VACCINE VII. Concurrent medical conditions included Egg allergy and Allergy to vaccine (flu vaccine).   On 04-Mar-2021, the patient received second dose of mRNA-1273 (Moderna COVID-19 Vaccine) (Intramuscular) dosage was changed to 1 dosage form. On an unknown date, the patient received first dose of mRNA-1273 (Moderna COVID-19 Vaccine) (Intramuscular) 1 dosage form. On 04-Mar-2021, the patient experienced ANAPHYLACTOID REACTION (Anaphylactoid reaction) (seriousness criterion medically significant), DYSPNOEA (Dyspnoea), SWOLLEN TONGUE (Swollen tongue) and THROAT TIGHTNESS (Throat tightness). At the time of the report, ANAPHYLACTOID REACTION (Anaphylactoid reaction), DYSPNOEA (Dyspnoea), SWOLLEN TONGUE (Swollen tongue) and THROAT TIGHTNESS (Throat tightness) outcome was unknown.        For mRNA-1273 (Moderna COVID-19 Vaccine) (Intramuscular), the reporter did not provide any causality assessments.   No concomitant medication reported. Waiting on the EMS to arrive the patient started having rebound anaphylaxis so was given shot of another EpiPen. Patient was then put into EMS and left for the hospital.  Company Comment : Based on the current available information and temporal association between the use of the product and the start date of the event, a causal relationship cannot be excluded.; Sender's Comments: Based on the current available information and temporal association between the use of the product and the start date of the event, a causal relationship cannot be excluded.</t>
  </si>
  <si>
    <t>1350823-1</t>
  </si>
  <si>
    <t>1 week after my first dose, I was bed ridden from fatigue, body ache, head and neck pain, nausea, weakness and pain that I felt in my veins and bones, and slight dizziness and occasional warmth/fever.  All symptoms relieved naturally 1 week later.</t>
  </si>
  <si>
    <t>1351413-1</t>
  </si>
  <si>
    <t>After 6 days it started to get itchy red and it swelled and it was painful. The arm was huge and i went to the urgent care.</t>
  </si>
  <si>
    <t>1351556-1</t>
  </si>
  <si>
    <t>Patient was hospitalized multiple times and died within 60 days of receiving a COVID vaccine series</t>
  </si>
  <si>
    <t>1351683-1</t>
  </si>
  <si>
    <t>Dose 1 - 1/19/21 - On 1/26/21, I got developed a bad case of SOB. I called my cardiologist and she told me to get tested for COVID. I went to the county facility to get tested and it took 3 days for results, which finally came back negative. During my wait, I went to a Urgent care and they did a Chest Xray, EKG and another COVID test, which was negative and the other tests were normal. I was sent back to cardiologist. She scheduled a stress text on 2/11 and everything was fine. I was also feeling fine by then.  Dose 2 - 2/16/21 - The next day, I had a headache, aches, pain, fever and basically felt like I had the flu. I took Tylenol and that lasted about 36 hours. On 2/25, I was doing my 2 mile walk and I start experiencing the SOB again. So, I relaxed and figured it would go away. On 3/1, we drove to a park and back home 3 days later. On 3/3, I was really exhausted, so I took a nap for 3 hours and awakened with calf pain and a low grade fever. That lasted for 3 days, so I went to the ER on 3/6. They did an ultrasound on my leg and found a DVT in my right leg. They did CT Scan of my lung and found several clots (pulmonary emboli). I was in the hospital overnight and put me on a blood thinner, Eliquis 5mg, twice a day. Since then, I've continued to take the Eliquis and I'm following up with a hematologist on June 21. The hematologist has already tested me for two factors came negative and he will test me for the third one at my next visit.</t>
  </si>
  <si>
    <t>1351688-1</t>
  </si>
  <si>
    <t>came in too early for 2nd dose</t>
  </si>
  <si>
    <t>1354290-1</t>
  </si>
  <si>
    <t>Chronic extreme fatigue Brain fog Muscle aches Slight fever  Malaise Sinus headache Eye pain Blurry vision Lethargy Stomach pain Diarrhea Injection site soreness  couldnt lift arma</t>
  </si>
  <si>
    <t>1354581-1</t>
  </si>
  <si>
    <t>About two weeks after vaccine she noticed itching. Over the next few days she had a rash on the right arm that was about 4-5 inches long and 3-4 inches wide. It was red, warm, and slightly swollen. It gradually went away over the next two weeks. She called the virtual clinic to be sure it wasn't an infection. Said it did not look infected but that she could use Benadryl cream on it.</t>
  </si>
  <si>
    <t>1354882-1</t>
  </si>
  <si>
    <t>Passed a kidney stone.  Symptoms began in the am, prior to going for the vaccine.  Urinating blood, pain, et.  Elected to get the shot, then pain became too intense, so I went to the ER.  Was on antibiotics for ~10 days post episode.</t>
  </si>
  <si>
    <t>1355312-1</t>
  </si>
  <si>
    <t>Her tongue felt funny and was swollen. Only lasted a couple hours. Her right eye started irritating her. Went to see an opthamologist who said she was having ocular migraines. Then she developed shingles. Dr. told her not to take the second vaccine and put her on medicine for a year.</t>
  </si>
  <si>
    <t>1357905-1</t>
  </si>
  <si>
    <t>1st Vaccination 12-27-2021, no reaction.  01/24/2021-chills and fever. 01/27/2021 Ihad joint pain, fluid build up in right knee, went to urgent care Feb 2nd, sent to get ultrasound, which was normal. Was sent to Orthopedic, 02/17/2021- did MRI, I now have arthritis, they removed fluid off knee on... some time after 02/17/2021 PCP  , reviewing case for arthritis</t>
  </si>
  <si>
    <t>1357977-1</t>
  </si>
  <si>
    <t>Six hours after vaccination, patient developed palpitations and dizziness. Presented to ER and EKG completed, which came back normal. Four days post vaccination, patient developed sudden onset dizziness/lightheadedness, imbalance with walking, and brain fog. Symptoms were intermittent and continue to be present to date (5/28/2021).  Patient was treated with meclizine without relief.</t>
  </si>
  <si>
    <t>1358046-1</t>
  </si>
  <si>
    <t>The area started out small, then began to grow as time went on.  A week after the symptoms started, I called my doctor, but he was not giving the vaccine, I received it from a clinic so I had to go to the clinic.  They had not seen anything like it to date.  The area was very red and hot (feverish).  I had used ice and ibuprofen to help, but nothing really helped.  The clinic was able to give me a RX for an antibiotics, which helped tremendously.   I was told 2 different things.  The first was that the vaccine was given too low and it hit a vein, when I laid down, the redness went towards my back.  Then I was also told it was Cellulitis.  After the round of antibiotics,  my arm cleared up and had no further issues.</t>
  </si>
  <si>
    <t>1359868-1</t>
  </si>
  <si>
    <t>My adverse effect were: shortness of breath, chest tightness, chest pain, and  fast heart rate.</t>
  </si>
  <si>
    <t>1360744-1</t>
  </si>
  <si>
    <t>Weakness, lightheaded, high blood pressure, inability to take deep breath, less able to breath lying down - needed to sit up. Diagnosed at Hospital with Pericarditis. Treatments: MRI of  head and chest, EKG, Nitroglycerin, Echo cardiogram, blood test, prescription to cure inflamation of sack around heart. Greatly improved in 2 days. Final stress test and blood test showed pericarditis resolved.</t>
  </si>
  <si>
    <t>1361944-1</t>
  </si>
  <si>
    <t>Right leg fatigue and weakness pain in thigh. Comes and goes. Feels like very deep spasm or cramp.</t>
  </si>
  <si>
    <t>1365178-1</t>
  </si>
  <si>
    <t>Patient presented to the ED and was subsequently hospitalized on 2/11/21, 3/6/21, 3/12/21. These visits are within 6 weeks of receiving COVID vaccination.</t>
  </si>
  <si>
    <t>1365250-1</t>
  </si>
  <si>
    <t>Initial headache, body aches, chills, vertigo, nausea, vomiting. Subsided 36 hours after injection. Returned two weeks later with headaches, vertigo, malaise, tinnitus and diplopia. Symptoms gradually lessened over time but still remain four months later.</t>
  </si>
  <si>
    <t>1365262-1</t>
  </si>
  <si>
    <t>pt states he had soreness all over and sores in the genitals and mouth.  Pt went to PCP on 2/22/2021.  Swab and labs showed it was a bacterial yeast infection.  He was given antibiotic and antifungal medicine.  He was referred to a urologist.  He went to Urology Clinic.  He was put on a different antibiotic and more antifungal meds.  He had multiple appts with them and still being treated today since it has become a chronic health condition since taking vaccine.  His Dx is Erosive Lichen Planus.</t>
  </si>
  <si>
    <t>1367763-1</t>
  </si>
  <si>
    <t>Ten or fifteen seconds after receiving the shot, I had a metallic taste in my mouth.  Couple minutes later, I felt very flushed and like my heart was racing. I was shaky and nauseous. Took my blood pressure (highest was 157/100). My pulse was also elevated. It went on, days after I had a fever that went up to 102.9. Severe body aches, headaches, and diarrhea. My arm swelled into a big knot and was very warm to the touch.</t>
  </si>
  <si>
    <t>1368560-1</t>
  </si>
  <si>
    <t>I got shingles rash and it was painful.  I see the doctor and I was diagnosed with it. I was put on antivirals. Also happened with the second vaccine.</t>
  </si>
  <si>
    <t>1368709-1</t>
  </si>
  <si>
    <t>The day following my vaccine in the afternoon I experienced bilateral paresthesia of the median nerve. Symptoms persisted for around 3 hours and resulted in me following up with a ER doctor via telehealth because of the concern of Guillian-Barre. Symptoms subsided with ice and did not reoccur. I was advised by mulitple doctors to not receive the second dose of the vaccine because of the inflammatory nerve reaction from the first.</t>
  </si>
  <si>
    <t>1368870-1</t>
  </si>
  <si>
    <t>Pt called call center to schedule a J&amp;J vaccine instead. Pt stateswhen he got first dose of moderna on 2/5/2021  and then got severe reaction with skin rash on entire body and water retention gained 30 lbs in 5-7 days after 1st covid vaccine. Pt saw outside PCP and allergy MD for follow-ups and evaluation. [Pt reports his allergy MD advised for patient to take J&amp;J vaccine instead. Pt will follow-up with PCP to schedule J&amp;J vaccine.</t>
  </si>
  <si>
    <t>1371674-1</t>
  </si>
  <si>
    <t>Normal arm pain at injection site to begin with. Two days later, severe right shoulder pain, feet and both ankle pain. On my right hand, my first finger is swollen. The 2nd finger first knuckle has a nodule. The finger swelling and nodule have never went away - since January. I did not contribute any of this to the vaccine until later. Pain now moves and effects different joints. I have bilateral shoulder, hand, knee, ankle and feet pain. Hands and feet swell off and on. Bloodwork was done in March. I was told I ""could"" have RA. Pain and stiffness worsens to the point I have difficulty walking at times. Had another MD look at same bloodwork, IF I do have RA, it is seronegative RA. So I don't have the same antibodies a person with RA has. This is when I started to suspect the vaccine was the cause for all my problems. I was working out 3 times a week to the vaccine. No joint pain or swelling at all.""</t>
  </si>
  <si>
    <t>1374259-1</t>
  </si>
  <si>
    <t>She got her vaccine, she came home and started noticing some pain and burning.  She looked down and she had a big red bump the size of a nickel or a little large, flat.  Then about an hour later it started to raise, and every 4 days they started going away and then come back with more of them.   They are hot, red and raised and itchy when they come on.  She is still getting them, popping up on her while I was talking to her.     She subsequently got the 2nd vaccine on 3/26/21, LOT#028A21A.  She said that now when they come since the 2nd vaccine they come in bunches 3-5 of them come up at a time.    She did call her doctor and saw Dr.  who gave her Triamcinolone cream to use.   She then saw her provider and gave her some stronger cream to use.  The one that she got from him last relieves the itching and pain and also takes hydroxyzine and he's also given her betamethasone diproprionate cream which again relieves the pain but does not get rid of anything according to her, they still continue to come back.  They are now popping up every day.  When it first started it was every 4 days, and then they would go away and then they would pop up again.  Now, they are popping up every day.    Her left side of her face swelled on one side and went numb on 4/25/21.  She then went to the doctor on 4/27/21 and he told her that it came from the vaccine.  Her face is still swollen on the left side.  He did not give her anything for that.     She went and had an echocardiogram on 5/19/21 and they called with the results yesterday and told her that she had a myocardial infarction, but she did not know when.   Her PCP told her to just continue taking the medications that she is already taking.   She is supposed to go back for a FU on 7/29/21.    She cannot sleep and is getting aggravated that these bumps will not go away.  They look bad and she has pictures of what they look like.  She would like somebody to tell her doctor what to do to treat her symptoms so that they will go away and not come back.</t>
  </si>
  <si>
    <t>1374342-1</t>
  </si>
  <si>
    <t>Tingling on the arm and a little sore at the site.  When the tingling happens, it goes away when i rub the arm.  At the injection site it is a little sore.  This just began a few weeks ago.</t>
  </si>
  <si>
    <t>1374721-1</t>
  </si>
  <si>
    <t>So that night I would say it was quite severe arm pain and swelling. I developed a red lump oval shaped it was red and raised, I had a larger hand sized bruise on my upper arm. I had a lot of trouble moving arm and had extreme joint pain. Hypersensitivity reaction due to having both shots in one arm. The symptoms left and returned for a couple a  months.</t>
  </si>
  <si>
    <t>1375585-1</t>
  </si>
  <si>
    <t>Initially had a very sore arm then during the night I woke up with hives all over my body. They were very itchy and red. I went to the medical clinic on Monday and attempted to use Pepcid, allegra, and Benadryl. That did not work so the following week I went and was prescribed an oral steroid, prednisone 10 mg Tabs pack 48s. During the course of the steroid the hives went away. Then after the steroid ended heartburn arose and the hives returned again all over my body and they also were on my lips. Went to the medical clinic again and the hives were combined with 'moderna arm' however the moderna arm arose throughout my body and has consistently shown up since. Went to an allergist and was also placed on montelukast 10mg tablets. The hives continued, Benadryl, 24hr allegra, and 24 Zyrtec were used to lessen it but did not work. Now I have to take the biologic Zolair to take care of the hives and if I do not take the shot they come back every 4 weeks. The 'moderna arm' rash has shown up consistently on both of my hands every morning then goes away later in the day.</t>
  </si>
  <si>
    <t>1377160-1</t>
  </si>
  <si>
    <t>Significant pain and inflammation in the left should joint, with pain radiating down the arm. Pain the arm and feeling of swelling and inflammation has continued, with pain the in left wrist and hand. I have developed trigger finger in the left index finger.</t>
  </si>
  <si>
    <t>1377718-1</t>
  </si>
  <si>
    <t>Began to have an earache and lower jaw ache around 10:30 AM on  06/02 while at work.  Symptom's of decreased ability to blink, smell, taste, talk, and pronounced facial droop by 3:30 pm.  1/2 face including tongue numb with full right side of face completely paralyzed by 6 pm.</t>
  </si>
  <si>
    <t>1378060-1</t>
  </si>
  <si>
    <t>Severe left upper arm pain x 24 hours (unable to lift or move arm). Fever (T 101.6 Max), chills, myalgias x 24 hours, then fatigue for 2 more days. Headache, mild x 1 day</t>
  </si>
  <si>
    <t>1378157-1</t>
  </si>
  <si>
    <t>One week after the vaccine I noticed that my arm had a nodule in the fat of my arm underneath. I had dull pain like nerve damage, and it was very painful. I was given an antibiotic which seemed to help with the infection. I still have arm pain and I have lost range of motion in my arm because of the problems after the vaccine. It was confirmed that the shot had been administered subcutaneously which was incorrect. I also discovered that the lot number of my vaccine was recalled in my state. I got the second dose in the other arm It did not cause any problems with my arm. It has been five months and I can't lift my arm the whole way. I still have a lump on my arm and my shoulder is very stiff. I also had swelling in my face and eyes for one month.</t>
  </si>
  <si>
    <t>1380759-1</t>
  </si>
  <si>
    <t>Severe nerve muscle attack almost paralyzed; considerable pain , started in my leg gradually progressed up to the arms and neck and shoulders; considerable pain , started in my leg gradually progressed up to the arms and neck and shoulders; considerable pain , started in my leg gradually progressed up to the arms and neck and shoulders; arms Pain; This spontaneous case was reported by a consumer and describes the occurrence of NERVOUS SYSTEM DISORDER (Severe nerve muscle attack almost paralyzed), PAIN IN EXTREMITY (considerable pain , started in my leg gradually progressed up to the arms and neck and shoulders), NECK PAIN (considerable pain , started in my leg gradually progressed up to the arms and neck and shoulders), ARTHRALGIA (considerable pain , started in my leg gradually progressed up to the arms and neck and shoulders) and MYALGIA (arms Pain) in a 76-year-old female patient who received mRNA-1273 (Moderna COVID-19 Vaccine) (batch no. 041L20A) for COVID-19 vaccination.     No medical history information was reported.     On 25-Jan-2021, the patient received first dose of mRNA-1273 (Moderna COVID-19 Vaccine) (Intramuscular) 1 dosage form. On an unknown date, the patient experienced NERVOUS SYSTEM DISORDER (Severe nerve muscle attack almost paralyzed) (seriousness criterion disability). an unknown date, the patient experienced PAIN IN EXTREMITY (considerable pain , started in my leg gradually progressed up to the arms and neck and shoulders) (seriousness criterion disability), NECK PAIN (considerable pain , started in my leg gradually progressed up to the arms and neck and shoulders) (seriousness criterion disability), ARTHRALGIA (considerable pain , started in my leg gradually progressed up to the arms and neck and shoulders) (seriousness criterion disability) and MYALGIA (arms Pain) (seriousness criterion disability). The patient was treated with GABAPENTIN ongoing since an unknown date at a dose of 300 mg three times a day; PARACETAMOL (TYLENOL) ongoing since an unknown date at a dose of 1 dosage form and IBUPROFEN (ADVIL [IBUPROFEN]) ongoing since an unknown date at a dose of 1 dosage form. At the time of the report, NERVOUS SYSTEM DISORDER (Severe nerve muscle attack almost paralyzed), PAIN IN EXTREMITY (considerable pain , started in my leg gradually progressed up to the arms and neck and shoulders), NECK PAIN (considerable pain , started in my leg gradually progressed up to the arms and neck and shoulders), ARTHRALGIA (considerable pain , started in my leg gradually progressed up to the arms and neck and shoulders) and MYALGIA (arms Pain) outcome was unknown.      DIAGNOSTIC RESULTS (normal ranges are provided in parenthesis if available): In 2021, Inflammation scan: extremely high (High) extremely high. In 2021, White blood cell count: extremely high (High) extremely high.     The action taken with mRNA-1273 (Moderna COVID-19 Vaccine) (Intramuscular) was unknown.       As reported primary healthcare provider, increased the Gabapentin to 200 mg for a couple of week since pain is not going away. Currently patient  is on 300 mg of Gabapentin 3x a day.  Velocity test from another Dr., result shows it was not Guillain Barre Syndrome.  Onset of events began exactly two weeks after the shot. Concomitant medications were not reported.  Second dose was given on 18Feb2021 administered on same arm. No adverse reactions were noted (Lot number: 041L70A)  Based on the current available information and temporal association between the use of the product and the start date of the events, a causal relationship cannot be excluded. No further information is expected at this time.; Sender's Comments: Based on the current available information and temporal association between the use of the product and the start date of the events, a causal relationship cannot be excluded. No further information is expected at this time</t>
  </si>
  <si>
    <t>1381464-1</t>
  </si>
  <si>
    <t>2/1/2021 4"" bright red splotch on shot arm, no pain, no fever faded away in two days 2/20 12:20PM #2 shot 1PM Tylenol 2 pm Fatigue+ feeling strange Restless night 2/21 tired + a bit unsteady 2/22 Redness starting on shot arm 02/25 Redness faded away. Rock-hard bowel movement. 03/1 shot arm almost itchy, almost burning tiredness linger""</t>
  </si>
  <si>
    <t>1381708-1</t>
  </si>
  <si>
    <t>High fever of 103 for three or four days, body aches, headache, chills, rash on her face below her lips for one day - upper chin area - looked like a red bruise - was in the skin. Injection site swelled and got red, red. Never lost sense of taste or smell. Then tested positive for COVID one to two weeks later. I think I would have ended up in the hospital if we didn't take medication the day we were tested.</t>
  </si>
  <si>
    <t>1382070-1</t>
  </si>
  <si>
    <t>Having a hard time breathing and feeling over all sick with fatigue, lungs hurt</t>
  </si>
  <si>
    <t>1385276-1</t>
  </si>
  <si>
    <t>Sore arm almost immediately. Chills and headache 24 hours later. Positive Covid test about 10 days later. Covid symptoms were mostly gastrointestinal and not too terribly bad. Lasted about a week.</t>
  </si>
  <si>
    <t>1385851-1</t>
  </si>
  <si>
    <t>01/27/2021- I had a lot of soreness at injection site, couldn't lift my arm, and it left a big red bump, very painful, I couldn't sleep, so the next morning I stayed in bed, then all the sudden I had the chills. It last for about 3 or 4 hours. The redness lasted for about a week</t>
  </si>
  <si>
    <t>1386062-1</t>
  </si>
  <si>
    <t>On January 26th said she was seeing double images one and above the other. The next day she seen her doctor for this matter.</t>
  </si>
  <si>
    <t>1386155-1</t>
  </si>
  <si>
    <t>1391333-1</t>
  </si>
  <si>
    <t>BODY SORENESS, ACHES AND TIGHTNESS FOR DURATION OF 2 DAYS</t>
  </si>
  <si>
    <t>1398494-1</t>
  </si>
  <si>
    <t>heart attack; Heart palpitations elevated; Heart rate went high; This spontaneous case was reported by a consumer (subsequently medically confirmed) and describes the occurrence of MYOCARDIAL INFARCTION (heart attack), PALPITATIONS (Heart palpitations elevated) and HEART RATE INCREASED (Heart rate went high) in a 66-year-old female patient who received mRNA-1273 (Moderna COVID-19 Vaccine) (batch no. 041L20A) for COVID-19 vaccination.     Concomitant products included MULTIVITAMINS [VITAMINS NOS] for an unknown indication.   On 16-Jan-2021, the patient received first dose of mRNA-1273 (Moderna COVID-19 Vaccine) (Intramuscular) dosage was changed to 1 dosage form. On an unknown date, the patient received second dose of mRNA-1273 (Moderna COVID-19 Vaccine) (unknown route) 1 dosage form. On an unknown date, the patient experienced MYOCARDIAL INFARCTION (heart attack) (seriousness criteria hospitalization and medically significant), PALPITATIONS (Heart palpitations elevated) (seriousness criterion hospitalization) and HEART RATE INCREASED (Heart rate went high) (seriousness criterion hospitalization). At the time of the report, MYOCARDIAL INFARCTION (heart attack), PALPITATIONS (Heart palpitations elevated) and HEART RATE INCREASED (Heart rate went high) outcome was unknown.      DIAGNOSTIC RESULTS (normal ranges are provided in parenthesis if available): On an unknown date, Heart rate: high (High) High.         Other concomitant product include high blood pressure medication. Treatment information was not reported.  Action taken with mRNA-1273 in response to the event was Not Applicable  Company Comment: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</si>
  <si>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1398989-1</t>
  </si>
  <si>
    <t>Ok I went to bed in the evening of the shot and it wasn't long before I was very uncomfortable and feeling aches all over. This went on all throughout the night and when I got up I was faint and nauseas a few times through the night. I did not sleep at all. And late morning/mid day I took something like an Advil/ibuprofen and some tums and felt better the next evening.</t>
  </si>
  <si>
    <t>1399991-1</t>
  </si>
  <si>
    <t>pt says the day after taking the vax she did not have the wear her glasses or take sinus meds.  This lasted until she got the 2nd dose.  After the 1st dose she developed a 102 fever, body aches and pain, constant vomiting, dizziness and vertigo symptoms.  She was so sick she didn't know where she was and felt like she was going die. These symptoms lasted 24 hours.  A week later she bent over to pick up something and experienced another bout with vertigo and fell to the ground. She went to Hospital ER in on 2/2/21.  She was given medicine for pain and vomiting.  She had a broken shoulder so was referred to an Ortho Dr.  She put was put in a sling because the shoulder was crushed and not able to put pins in it.  After 3 weeks after she was able to remove the sling because she stated it felt better and no longer had any pain. She never FU w/ Ortho dr.  On 3/2/21 she went to get her 2nd covid dose and she had 14 days of the same exact symptoms that she had with the 1st dose.  After her symptoms subsided she said she had to start wearing her glasses again and also taking her sinus medicine.  On 4/10/21 all of her symptoms came back as strong as they were before and they lasted 3 days.  The vertigo symptoms were not as strong with this episode.  She took Excedrin for her pain.  On 6/12/21 she states all of her symptoms came back as strong as before and they lasted 3 days again.  This time there was no fever.  She says these symptoms come back every 3 to 4 weeks.</t>
  </si>
  <si>
    <t>1400031-1</t>
  </si>
  <si>
    <t>1st COVID vaccine received on 1/8/21; 2nd COVID vaccine received on 2/12/21. About a week later she developed neck pain and tenderness, which resolved by the time she saw her PCP on 2/22/21; neck ultrasound was ordered and done on 3/3/21, showing left internal jugular and left innominate vein thrombosis. She was started on apixaban.</t>
  </si>
  <si>
    <t>1400411-1</t>
  </si>
  <si>
    <t>Broke out with Shingles 6 mos later</t>
  </si>
  <si>
    <t>1400655-1</t>
  </si>
  <si>
    <t>03/20/2021- I went to fashion show and had a drink, I came home and had a meal, that next morning I woke up and felt like I had pancreatitis, in severe pain, I stopped eating and went to liquids only, sent message to Doctor, had complete blood work done, I also had prostate pain. I remained on liquids such as watermelon juice and coconut water, my pancreas is still bothering me, I still get occasional abdominal pain. Have not fully recovered, I see doctor in August.</t>
  </si>
  <si>
    <t>1402669-1</t>
  </si>
  <si>
    <t>Acute bilateral pulmonary embolus and right lower extremity DVT.   No typical risk factors such as recent trauma or surgery and no personal history of DVT/PE.  Received Moderna COVID-19 vaccination series in February and March of this year.</t>
  </si>
  <si>
    <t>1402868-1</t>
  </si>
  <si>
    <t>#1 Pain Large 3"" Red spot injection site (2 1/2 wks) - headache (2 days) - chills - fever= 2 pts - fatigue  #2 Pain injection site 1 day - headache (2 days) Chills - fever (+4 pts) 1 1/2 days - fatigue (4 days)""</t>
  </si>
  <si>
    <t>1403395-1</t>
  </si>
  <si>
    <t>Extremely fatigue , restless sleep at night, headache, running fever periodically, but that went away, I felt like i had the flu, I also have brain fog, trouble concentrating.  Went to my psychiatrist and asked if my meds were too strong. He said  Medication was fine.  My Primary care doctor suggested a sleep study and a cardiac work up because I was having excessive night time sweating  which i didn't have prior to my vaccine, and extreme fatigue. I am falling asleep  behind  the wheel and at my desk at work while someone is talking to me.  My anxiety and depression has gotten worse and i am contributing it to everything  that is going on.</t>
  </si>
  <si>
    <t>1403527-1</t>
  </si>
  <si>
    <t>new onset atrial fibrillation</t>
  </si>
  <si>
    <t>1403991-1</t>
  </si>
  <si>
    <t>administration error - Moderna 1st dose/Pfizer 2nd dose</t>
  </si>
  <si>
    <t>1404684-1</t>
  </si>
  <si>
    <t>1st shot- Just a sore arm, no major symptoms 2nd shot- Sore arm, felt headache, very very tired for 2 days. Tiredness continued for several days off and on. On the last Thursday in May, around 10 pm, noticed pain in left arm where shot was administered. Upon looking, it was swollen about the size of a large marble, very tender to the touch, and black and blue, which continued to spread down the shoulder over the next few days. I went to the doc and she had no idea why this happened.  I DID NOT bump my shoulder. I've shown it to several health professionals and no one can give me an idea of what this is. As of today, 6/16/2021, the lump is still there, still sore, and periodically itches. The bruising has subsided.  I can send pics if you want.</t>
  </si>
  <si>
    <t>1406226-1</t>
  </si>
  <si>
    <t>Itchy red rash from knee down on both legs like chicken pox light headed and dizzy after shot</t>
  </si>
  <si>
    <t>1406338-1</t>
  </si>
  <si>
    <t>The day following her second shot, she developed severe mouth ulcers on her buccal mucosa and tongue.   On March 4 , predawn, she experienced a spontaneous splenic rupture.</t>
  </si>
  <si>
    <t>1407075-1</t>
  </si>
  <si>
    <t>On 01/27/2021, I received my second dose of the Moderna vaccine, as I got to my car after, I started having chest pain, heart fluttering and arm pain/numbness and tingling. And headache. I went to the ER that evening and had an ekg and some blood work. I was given some meds for my headache. The ekg was abnormal so I was told to have a stress echo test done. On 02/11/2021, I had the stress echo of my heart and it was abnormal. My blood pressure also went to over 200. I was told to have a cardiac catheterization. I had the catheterization scheduled but on 02/12/2021 I was having chest pain and arm pain/numbness and tingling again so I went to the ER at a different hospital. I had an ekg upon entering and since it was abnormal I was seen by ER doctors who determined I needed to be admitted to the cardiac ICU to be monitored over night and also to have the cardiac catheterization the next day. I had the catheterization on 02/13/2021, however, no blockage was found. I continue to have severe headaches, chest pain, and heart fluttering.</t>
  </si>
  <si>
    <t>1407631-1</t>
  </si>
  <si>
    <t>Extreme pain in upper legs, hips, and thighs.  Treatment:. Meloxicam 7.5mg. 1-2 a day.  After about a month. Moderate pain in upper legs.</t>
  </si>
  <si>
    <t>1411066-1</t>
  </si>
  <si>
    <t>tireness, no appetite, finds it difficult to converse These symptoms have gradually gotten worse since the second vaccination. She has been to ER and Prompt care.</t>
  </si>
  <si>
    <t>1415242-1</t>
  </si>
  <si>
    <t>Patient presented to the ED and was subsequently hospitalized for severe sepsis and pneumonia within 6 weeks of receiving COVID vaccination.</t>
  </si>
  <si>
    <t>1415297-1</t>
  </si>
  <si>
    <t>As soon as I got the vaccine Legs had a sensation like they were falling sleep and then they went numb. They told me to visit urgent care. Vitals were taken. Blood pressure taken- 163/100 HR was 100. I was given 1 liter IV fluid, they also gave me Benadryl, told me to continue prednisone, my BP increased to 184/120. It came down to 153/94 after the treatment. The next day I was having pressure in the chest. I experienced migraines, I have never had migraines before. I had nausea due to these headaches. I had also experienced fatigue, chills, fever, body aches but those were short term, probably about 2 weeks. The numbness, tingling, chest flutters and swollen lymph nodes were swollen and painful but it has all subsided. This all lasted until around April and then it subsided. I have not recovered from the headaches, but they are very mild as compared to what they were.</t>
  </si>
  <si>
    <t>1417216-1</t>
  </si>
  <si>
    <t>polymyalgia rheumatica</t>
  </si>
  <si>
    <t>1417298-1</t>
  </si>
  <si>
    <t>Patient diagnosed with COVID on 6/21/2021 Headache, Cough, Sore Throat, Runny Nose, Fever</t>
  </si>
  <si>
    <t>1417340-1</t>
  </si>
  <si>
    <t>Foot swelling due to Blood clot in left leg. Went to hospital ER on 2/22/21, received ultrasound showing clot. Prescribed Eliquis.</t>
  </si>
  <si>
    <t>1423348-1</t>
  </si>
  <si>
    <t>1423886-1</t>
  </si>
  <si>
    <t>Patient presented to the ED on 2/19/2021 for gout of left ankle. Patient presented to the ED on 3/7/2021 and was subsequently hospitalized for fracture of right femur. These visits are within 6 weeks of receiving COVID vaccination.</t>
  </si>
  <si>
    <t>1431129-1</t>
  </si>
  <si>
    <t>She was 16 years old and received a Moderna dose on 1/22/21.</t>
  </si>
  <si>
    <t>1431179-1</t>
  </si>
  <si>
    <t>Both Moderna doses were given at age 17. Per Alert, first Moderna dose was given on 1/22/21 and second Moderna dose was given on 2/24/21 and states ""Not Valid"" for both.""</t>
  </si>
  <si>
    <t>1431433-1</t>
  </si>
  <si>
    <t>Pt fully vaccinated in February 2021 and admitted to hospital for fatigue and weakness.  Found to be positive for COVID-19.  Discharge on 6/28/2021.  Pt previously had COVID-19 in September 2020.</t>
  </si>
  <si>
    <t>1433503-1</t>
  </si>
  <si>
    <t>Patient passed away on 03/14/2021</t>
  </si>
  <si>
    <t>1433561-1</t>
  </si>
  <si>
    <t>Patient passed away on 03/07/2021</t>
  </si>
  <si>
    <t>1435084-1</t>
  </si>
  <si>
    <t>High fever, muscle and joint pain. Joint pain continues to this date.</t>
  </si>
  <si>
    <t>1435924-1</t>
  </si>
  <si>
    <t>Blackout; Muscle twitching; Tingling; Cramps legs; Facial spasm; Myalgia; This spontaneous case was reported by a consumer and describes the occurrence of LOSS OF CONSCIOUSNESS (Blackout) in a female patient of an unknown age who received mRNA-1273 (Moderna COVID-19 Vaccine) (batch nos. 0011321A and 041L20A) for COVID-19 vaccination. The occurrence of additional non-serious events is detailed below.     No Medical History information was reported.   On 01-Feb-2021, the patient received first dose of mRNA-1273 (Moderna COVID-19 Vaccine) (unknown route) 1 dosage form. On 11-Mar-2021, received second dose of mRNA-1273 (Moderna COVID-19 Vaccine) (unknown route) dosage was changed to 1 dosage form. On an unknown date, the patient experienced LOSS OF CONSCIOUSNESS (Blackout) (seriousness criterion medically significant), MUSCLE TWITCHING (Muscle twitching), PARAESTHESIA (Tingling), MUSCLE SPASMS (Cramps legs), FACIAL SPASM (Facial spasm) and MYALGIA (Myalgia). At the time of the report, LOSS OF CONSCIOUSNESS (Blackout), MUSCLE TWITCHING (Muscle twitching), PARAESTHESIA (Tingling), MUSCLE SPASMS (Cramps legs), FACIAL SPASM (Facial spasm) and MYALGIA (Myalgia) outcome was unknown.            Concomitant product use was not provided.  At the time of the report, the patient is awaiting results of a magnetic resonance imaging test.  Treatment information was not provided.  This case concerns a female of unknown age with a serious unexpected event of loss of consciousness, and nonserious muscle twitching, paraesthesia, muscle spasms, facial spasm, and myalgia. Event latency 4 weeks after second dose mRNA-1273. Based on current available information and temporal association between the use of the product and the start date of the event, a causal relationship cannot be excluded.; Sender's Comments: This case concerns a female of unknown age with a serious unexpected event of loss of consciousness, and nonserious muscle twitching, paraesthesia, muscle spasms, facial spasm, and myalgia. Event latency 4 weeks after second dose mRNA-1273. Based on current available information and temporal association between the use of the product and the start date of the event, a causal relationship cannot be excluded.</t>
  </si>
  <si>
    <t>1440992-1</t>
  </si>
  <si>
    <t>After first dose, I had moderate to severe low back pain, starting on January 7th, 2021.  I never had back pain before.  I did a round of US with an athletic trainer, acupuncture, and massage.  This lasted over a week and a half.  That month, I also had a menstrual period that was excessively heavy and lasted off and on over two weeks.  After the second dose, I had the same symptoms, with the same course and very heavy flow.  I am perimenopausal, so variations are normal;  however, this was very unusual.  The symptoms were self limiting.</t>
  </si>
  <si>
    <t>1443461-1</t>
  </si>
  <si>
    <t>After the 1st dose vaccination- I had no reactions or any adverse events (lot 025J202A IM LA).   After the 2nd dose vacccination,  about 2 weeks later,  I started having tachycardia (140-160) and hypertension 169/120.  I am a nurse and I starting monitoring myself.  My reading HR would be over  100.   I decided to go see my doctor. I did an EKG and was prescribed Metoprolol 25mg daily and to follow up with a cardiologist.  I saw the cardiologist and did another EKG and they increased my medication  of  Metoprolol 50mg and sent me to get an ECHO.  The ECHO did not find anything. I was also put on a heart monitor.  I am being followed up by the cardiologist. I am still taking the medication.</t>
  </si>
  <si>
    <t>1446491-1</t>
  </si>
  <si>
    <t>Awoke morning of 01/26/2021 with fever, chills, muscle aches, sore throat; dizzy and lightheaded on standing. Able to maintain fluid good intake and output. Symptoms persisted throughout the day - could not stand for more than 1-2 minutes without becoming profoundly lightheaded, resolving on lying flat in bed - passed out collapsed on floor returning from bathroom at approx. 10pm that evening. B/P by home machine 60/40;  EMS called - unable to record standing B/P d/t dizzyness on standing, heart rate 122.. transported to ER. Normal saline 2L IV bolus given. Symptoms resolved and discharged home.</t>
  </si>
  <si>
    <t>1450299-1</t>
  </si>
  <si>
    <t>On February 2nd woke around 07:50 that morning wasn't feeling well but her eye was foggy and she thought something was in her eye but when she looked out her left eye everything went blank. Went to the hospital the same day went to the Eye Center at the hospital and then got admitted into the hospital. Did a full stroke work up and examination of the heart. Was on a heart monitor for a month only thing they found was that her high blood pressure was really high. Patient is now blind in her left eye.</t>
  </si>
  <si>
    <t>1453466-1</t>
  </si>
  <si>
    <t>arrhythmia with many pvcs; Tightness in chest; This spontaneous case was reported by a physician and describes the occurrence of ARRHYTHMIA (arrhythmia with many pvcs) in a 73-year-old male patient who received mRNA-1273 (Moderna COVID-19 Vaccine) (batch nos. 041L20A and 029A21A) for COVID-19 vaccination. The occurrence of additional non-serious events is detailed below.     Concurrent medical conditions included Pre-diabetic.   On 03-Feb-2021, the patient received first dose of mRNA-1273 (Moderna COVID-19 Vaccine) (Intramuscular) 100 microgram. On 04-Mar-2021, received second dose of mRNA-1273 (Moderna COVID-19 Vaccine) (Intramuscular) dosage was changed to 100 microgram once. On 17-Feb-2021, the patient experienced ARRHYTHMIA (arrhythmia with many pvcs) (seriousness criterion medically significant) and CHEST DISCOMFORT (Tightness in chest). On 27-Jun-2021, ARRHYTHMIA (arrhythmia with many pvcs) and CHEST DISCOMFORT (Tightness in chest) had resolved.        The action taken with mRNA-1273 (Moderna COVID-19 Vaccine) (Intramuscular) was unknown.   For mRNA-1273 (Moderna COVID-19 Vaccine) (Intramuscular), the reporter did not provide any causality assessments.   Concomitant medication information was not reported. Patient had undergone a nuclear stress test and echocardiogram on an unknown date, results were not reported. Patient was scheduled for a patch monitor on an unknown date.  Treatment information was not provided. Based on current available information and the temporal association between product use and the start date of the events a causal relationship cannot be excluded.; Sender's Comments: Based on current available information and the temporal association between product use and the start date of the events a causal relationship cannot be excluded.</t>
  </si>
  <si>
    <t>1457046-1</t>
  </si>
  <si>
    <t>myocarditis - severe burning chest pain that lasted several hours.  This is in addition to fatigue, fever, chills, and  perspiration.</t>
  </si>
  <si>
    <t>1457116-1</t>
  </si>
  <si>
    <t>Joint pain started a couple of months after the second dose. Inflammation increases</t>
  </si>
  <si>
    <t>1464752-1</t>
  </si>
  <si>
    <t>At first within three days I became extremely fatigued. I had to take a nap during the day and I would sleep between 2-3 hours. I work in home health and I was able to go to work. I work part time but it was extremely hard for me to work with all the fatigue. That lasted for three weeks and then I developed like cold symptoms. Congestion, cough, light sensitivity and fever on off and the fatigue. I had a cough and it just never went away after the cold symptoms went away that has persisted until this day. I'm oxygen therapy.  So I had a chest CT the first one was 05/28/2021 and they found ground glass opacities.  They found atlectifis. Basically my lungs are scarred like someone who had covid but all my covid test have been negative.  I had to go to the hospital about three weeks ago for extreme shortness of breath. When I'm up walking around without oxygen I was dropping to 84% and my heartrate would go up to 128.  So they sent me home and I'm oxygen when I'm up walking around and when I'm sleeping now. They've also tested me for different things like parasite and bacteria. The only thing that they found was efinophilic pneumonia. I am on 60mg of prednisone daily. My lungs are improving a little bit but  I still need oxygen. I'm being followed my a pomologist right now.</t>
  </si>
  <si>
    <t>1465392-1</t>
  </si>
  <si>
    <t>pt got both doses of moderna at age 17 when it was only approved for 18 years and older</t>
  </si>
  <si>
    <t>1465591-1</t>
  </si>
  <si>
    <t>Severe fatigue, headache, nausea dizziness, throat tightness, fever all started within 12 hours. Severe headache Knife like remained for 3-4 weeks.  Mild to moderate daily headaches continue.</t>
  </si>
  <si>
    <t>1467516-1</t>
  </si>
  <si>
    <t>Fever that lasted for 3-5 days in addition to swollen mandibular glands that lasted for 1-2 weeks post fever onset.</t>
  </si>
  <si>
    <t>1470414-1</t>
  </si>
  <si>
    <t>Tinnitus.  Constant ringing in the ears and is intensifying.  Does not stop and is affecting sleep.  Have reached out for medical care.</t>
  </si>
  <si>
    <t>1470419-1</t>
  </si>
  <si>
    <t>Constant ringing in ears.</t>
  </si>
  <si>
    <t>1475873-1</t>
  </si>
  <si>
    <t>Pain, stiffness, and weakness began in left hip.  Arms were weak also.  Eventually moved to both hips, groins, arms, hands, neck, jaw, collar-bone area.  Was almost totally incapacitated -- couldn't get up from chair, toilet, or bed, couldn't sleep in bed because of pain, needed help getting dressed, couldn't go up and down stairs, couldn't drive, couldn't do normal household chores, extreme fatigue. Doctor ordered lab work and determined I had Polymyalgia Rheumatica -- which I never had before.  Never had any rheumatic disease.  She prescribed 15 mg daily Predisone and Hydrocodone.  Within two days, symptoms eased considerably.  After taking for two weeks, much improvement so she had me cut Predisone to 10 mg; however, symptoms began coming back.  So back on 15 mgs. again.  Now, two weeks later, symptoms are basically gone.  Talked to doctor again today.  She is having me cut back on Prednisone more slowly -- only 1 mg at a time over a longer period.  My left hip started bothering me approximately on March 1, 2021.  By the first part of May, it had spread to all the parts of my body listed above.  I contacted doctor approximately on 6/1/2021 and started taking Predisone.  I talked to her again 6/11/2021 and 7/15/2021.</t>
  </si>
  <si>
    <t>1478627-1</t>
  </si>
  <si>
    <t>PATIENT TESTED POSITIVE FOR COVI 19 ON 04/29/2021</t>
  </si>
  <si>
    <t>1484117-1</t>
  </si>
  <si>
    <t>I experienced and right ear infection 2 or 3 weeks after each vaccine</t>
  </si>
  <si>
    <t>1485215-1</t>
  </si>
  <si>
    <t>About 2 weeks after my second dose of Moderna, I experienced sudden supraventricular tachycardia while I was at work on 02/12/2021.  I was taken to the ER where I was cardioverted with Adenosine.  I was sent home from the ER, however, I developed chest pain, heart palpitation, shortness of breath on exertion, and elevated heart rate that persisted for about 2 more weeks.  I had multiple visits with my doctor and a series of blood tests, EKGs s and an echocardiogram.</t>
  </si>
  <si>
    <t>1485980-1</t>
  </si>
  <si>
    <t>in crease in the severity of my peripheral neuropathy. the increased pain levels caused significantly decreased physical ability and endurance due to increased pain levels.</t>
  </si>
  <si>
    <t>1489611-1</t>
  </si>
  <si>
    <t>Early April wife noticed major changes (face dropping) doctor said reoccurrence after surgery is rare; Facial weakness and spasms; Facial weakness and spasms; This spontaneous case was reported by a consumer and describes the occurrence of FACIAL PARALYSIS (Early April wife noticed major changes (face dropping) doctor said reoccurrence after surgery is rare) in a 71-year-old male patient who received mRNA-1273 (Moderna COVID-19 Vaccine) (batch nos. 041L20A and 011A21A) for COVID-19 vaccination. The occurrence of additional non-serious events is detailed below.     The patient's past medical history included Facial weakness, Facial spasm and Surgery (To eliminate left side facial weakness and spasms.) in 2015. Concomitant products included TIABENDAZOLE (STATIN [TIABENDAZOLE]), TAMSULOSIN HYDROCHLORIDE (FLOMAX [TAMSULOSIN HYDROCHLORIDE]), VITAMIN B12 [VITAMIN B12 NOS] and BOTULINUM TOXIN TYPE A (BOTOX) for an unknown indication.   On 27-Jan-2021, the patient received first dose of mRNA-1273 (Moderna COVID-19 Vaccine) (unknown route) 1 dosage form. On 25-Feb-2021, received second dose of mRNA-1273 (Moderna COVID-19 Vaccine) (unknown route) dosage was changed to 1 dosage form. On an unknown date, the patient experienced FACIAL PARALYSIS (Early April wife noticed major changes (face dropping) doctor said reoccurrence after surgery is rare) (seriousness criterion medically significant), FACIAL PARESIS (Facial weakness and spasms) and FACIAL SPASM (Facial weakness and spasms). At the time of the report, FACIAL PARALYSIS (Early April wife noticed major changes (face dropping) doctor said reoccurrence after surgery is rare), FACIAL PARESIS (Facial weakness and spasms) and FACIAL SPASM (Facial weakness and spasms) outcome was unknown.        For mRNA-1273 (Moderna COVID-19 Vaccine) (Unknown), the reporter did not provide any causality assessments.   Concomitant information included blood pressure medication (not specified).  No treatment information was provided.; Sender's Comments: Based on the current available information and temporal association between the use of the product and the start date of the events, a causal relationship cannot be excluded. Further information has been requested</t>
  </si>
  <si>
    <t>1492907-1</t>
  </si>
  <si>
    <t>tinnitus; head pressure; palpitations; very frustrated; dizziness; sick for 3 straight days; Lymph nodes; hypersensitivity reaction; atrial fibrillation; nausea; headache; intensive foreboding and doom; I felt like I was going to die; arm was swollen/lymph nodes; tongue felt like it was burnt; fever; joint aches; muscle pain; This spontaneous case was reported by a consumer and describes the occurrence of ATRIAL FIBRILLATION (atrial fibrillation) in a 58-year-old female patient who received mRNA-1273 (Moderna COVID-19 Vaccine) (batch no. 041L20A) for COVID-19 vaccination. The occurrence of additional non-serious events is detailed below.     The patient's past medical history included Immunocompromised since an unknown date.    On 16-Feb-2021, the patient received first dose of mRNA-1273 (Moderna COVID-19 Vaccine) (Intramuscular) 1 dosage form. On 17-Feb-2021, the patient experienced VACCINATION COMPLICATION (intensive foreboding and doom), FEELING ABNORMAL (I felt like I was going to die), PERIPHERAL SWELLING (arm was swollen/lymph nodes), TONGUE DISCOMFORT (tongue felt like it was burnt), PYREXIA (fever), ARTHRALGIA (joint aches) and MYALGIA (muscle pain). On an unknown date, the patient experienced ATRIAL FIBRILLATION (atrial fibrillation) (seriousness criterion medically significant), TINNITUS (tinnitus), HEAD DISCOMFORT (head pressure), PALPITATIONS (palpitations), FRUSTRATION TOLERANCE DECREASED (very frustrated), DIZZINESS (dizziness), ILLNESS (sick for 3 straight days), LYMPHADENOPATHY (Lymph nodes), HYPERSENSITIVITY (hypersensitivity reaction), NAUSEA (nausea) and HEADACHE (headache). At the time of the report, ATRIAL FIBRILLATION (atrial fibrillation), VACCINATION COMPLICATION (intensive foreboding and doom), FEELING ABNORMAL (I felt like I was going to die), PERIPHERAL SWELLING (arm was swollen/lymph nodes), TONGUE DISCOMFORT (tongue felt like it was burnt), HEAD DISCOMFORT (head pressure), PALPITATIONS (palpitations), FRUSTRATION TOLERANCE DECREASED (very frustrated), DIZZINESS (dizziness), ILLNESS (sick for 3 straight days), LYMPHADENOPATHY (Lymph nodes), HYPERSENSITIVITY (hypersensitivity reaction), PYREXIA (fever), ARTHRALGIA (joint aches), MYALGIA (muscle pain), NAUSEA (nausea) and HEADACHE (headache) outcome was unknown and TINNITUS (tinnitus) was resolving.        The action taken with mRNA-1273 (Moderna COVID-19 Vaccine) (Intramuscular) was unknown.       Consumer has received a request for follow up for an adverse event multiple times with the following numbers. MOD2021-081732, MOD2021-081760, MOD2021-052313, MOD2021-081760. She has also submitted a VAERS report and her doctor has also submitted a VAERS report.   Consumer has received a request for follow up for an adverse event multiple times with the following numbers. MOD2021-081732, MOD2021-081760, MOD2021-052313, MOD2021-081760. She has also submitted a VAERS report and her doctor has also submitted a VAERS report.; Sender's Comments: Based on the current available information and temporal association between the use of the product and the start date of the events, a causal relationship cannot be excluded.</t>
  </si>
  <si>
    <t>1494062-1</t>
  </si>
  <si>
    <t>I started to have numbing on my right side especially on the back of my head. After that I had dizziness and confused. I felt like I could not breath. I was finally able to catch my breath. I am still not able to catch my breath. I went to the ER. They checked my pulse and took notes. They were just trying to rule out everything. They monitored me for a while. The did do an MRI. After that I followed up with my PCP, she ran labs, and they came back normal. They did a COVID test which cam back negative. I still experience irregular heartbeat. I am going to follow-up with my cardiologist at the end of month.</t>
  </si>
  <si>
    <t>1509965-1</t>
  </si>
  <si>
    <t>103 fever, headache muscle ache</t>
  </si>
  <si>
    <t>1509984-1</t>
  </si>
  <si>
    <t>Body aches slight fever fatigue and chest tightness.</t>
  </si>
  <si>
    <t>1510243-1</t>
  </si>
  <si>
    <t>April  -  Kidney stones -  Hospital, ER visit - Kidney stones End of May or May 15th, 2021 - Have been diagnosed with a sarcoma in my liver since then.  It was found incidentally - at hospital they did a biopsy.    My lymph nodes - I have had two scans - my left side axilla has been inflamed. It's the side that I was vaccinated on - it's been seven months and it's still enlarged. The other side is normal</t>
  </si>
  <si>
    <t>1510264-1</t>
  </si>
  <si>
    <t>1510683-1</t>
  </si>
  <si>
    <t>I woke up in the middle of the night and vomited. I didn't stop vomiting for 9 hours. I would get intensely hot and sick, then vomit uncontrollably and then start shivering and teeth chattering until I would fall asleep and wake up to do the same cycle all over again. It must of happened once or twice every hour. I couldn't even hold down water. I became really dehydrated and barely able to move. After the vomiting stopped, I was dizzy with a headache for 3 days. I couldn't work or function for days.</t>
  </si>
  <si>
    <t>1515240-1</t>
  </si>
  <si>
    <t>POSITIVE COVID TEST 7/29/21. INCREASED FALLS</t>
  </si>
  <si>
    <t>1515688-1</t>
  </si>
  <si>
    <t>constant pain in spot it was given wakes me up when sleeping aching pain</t>
  </si>
  <si>
    <t>1518950-1</t>
  </si>
  <si>
    <t>Patient developed COVID despite vaccine.</t>
  </si>
  <si>
    <t>1523895-1</t>
  </si>
  <si>
    <t>Four months after vaccination on May 31, 2021, mysteriously got Vestibular Neuritis disorder.  Had extreme vertigo and went to ER. Have seen ENT doctor and currently seeing neurologist and PT for vestibular disorders.  Have been lightheaded since May 31st.  Not sure if it is vaccine related but wanted to report it.</t>
  </si>
  <si>
    <t>1525630-1</t>
  </si>
  <si>
    <t>Autoimmune Disease determined in July 2021 after 4 months of extreme back pain in the joints.</t>
  </si>
  <si>
    <t>1525632-1</t>
  </si>
  <si>
    <t>Chest pain, rapid heart rate,  shortness of breath</t>
  </si>
  <si>
    <t>1526327-1</t>
  </si>
  <si>
    <t>Started with Right ankle pain and swelling. Went to specialist MRI showed degenerative disease. Dr. Gave steroid injection and recommended Rheumatologist.  Hands swelled and  lost grip with pain bilaterally. Saw Rheumatologist failed NSAID therapy for Sero-negative  OA. ON DMARD and other medications therapy.   Will be doing ongoing therapy.</t>
  </si>
  <si>
    <t>1528274-1</t>
  </si>
  <si>
    <t>Bruising, extreme low platelet count (2000) Platelet infusion, IVIG ( multiple doses), Rituxin Treatment course still underway Diagnosed June 21, 2021- under care of doctor, multiple doctor visits including emergency room</t>
  </si>
  <si>
    <t>1531788-1</t>
  </si>
  <si>
    <t>Severe headache with no relief from any medications constant for 6 months now, Weakness and tingling in legs, shaking in hands and feet, ringing in ears, brain fog, pressure in ears, exhaustion, concentrations problems, inability to exercise, keep dropping things, heaviness or numbness in legs, numbness in fingers on and off.</t>
  </si>
  <si>
    <t>1534885-1</t>
  </si>
  <si>
    <t>started several days after shot tingling and nerve pain in both legs and arms and face, by a week I was in neurology  app having hard time walking and using my hand, shakey, tachicardia, hypertention, face tingling, cognitive difficulties . given gabapenten for nerve pain. declined more and march 13, 2021 hospitalized for hypertension and neurological status. some diagnostics done. march 23 hospitalized again declined rt leg won't walk and numb and arms numb sensations, can't lift rt leg. more diagnostics LP also and then given ivig infusions, it calmed down my symptoms. doctors said my immune system is attacking my nervous system. April 5 hospitalized again declined after getting some reduction in symptoms. rt leg numb again, lips numb hard to swallow, back of neck and down half back nerve pain , lets and arms nerve pain increased, digestive issues hyperactive bladder cognitive declining, woozy and dizzy cold sensitive especially rt side of body , have to lay under heated blanket.heatr rate spikes on feet and cannot walk but 40 feet with a walker with rt leg weakness, nausea, sound and light intolerance, another Round of ivig infusions and improved and then got into outpatient neurology and keep declining as ivig wears off. been getting ivig every 3 weeks and now going to 4 weeks and see if I can do it. I have had 7 rounds of ivig and now getting a chest port this week they can't get IVs on me to much scare tissue and veins wont work to be poked. I can't drive still to this date, fatigue and heart issues and everything still have and it increases to intolerable as ivig wears off. they say I got an autoimmune syndrome from the vaccine and I have lots of chart notes if you want them</t>
  </si>
  <si>
    <t>1534942-1</t>
  </si>
  <si>
    <t>Began having hand joint pain about 10 days after, this persisted for several months and when the patient asked about it and thought it was related to his diabetes, but when i examined, he clearly had joint bogginess and clear inflammatory changes, then i ordered the labs below.</t>
  </si>
  <si>
    <t>1537170-1</t>
  </si>
  <si>
    <t>tested positive for Covid</t>
  </si>
  <si>
    <t>1539071-1</t>
  </si>
  <si>
    <t>felt like acid reflux; nausea; vomiting; felt pain between shoulder blades; A Spontaneous report was received from consumer concerning a 66-year-old female patient who received Moderna's COVID-19 Vaccine (mRNA-1273) and experienced acid reflux nausea then vomited, felt pain between shoulder blades.  The patient's medical history and concomitant medical history reported unknown.  On 20 Jan 2021 at 01:30 PM, the patient received their one dose of the two planned doses of COVID-19 Vaccine (mRNA-1273) intramuscularly in the right arm for prophylaxis of COVID-19 infection and experienced acid reflux and on 21 Jan 2021 felt nausea then vomited and pain Between Shoulder Blades.  No laboratory tests were provided.   No treatment information was provided.  Action taken with mRNA-1273 in response to the events was not reported.  The outcome of the event is unknown. Sender's Comments: Very limited information regarding this events has been provided at this time. Further information has been requested. Company assessed the events to be unlikely related to company product.</t>
  </si>
  <si>
    <t>1539461-1</t>
  </si>
  <si>
    <t>Fever; headache; body aches; joint pain; pain at the injection site; This spontaneous case was reported by a consumer and describes the occurrence of PYREXIA (Fever), HEADACHE (headache), MYALGIA (body aches), ARTHRALGIA (joint pain) and VACCINATION SITE PAIN (pain at the injection site) in a 75-year-old female patient who received mRNA-1273 (Moderna COVID-19 Vaccine) (batch no. 041L20A) for COVID-19 vaccination.     No medical history was provided by the reporter.     On 07-Jan-2021, the patient received first dose of mRNA-1273 (Moderna COVID-19 Vaccine) (Intramuscular) 1 dosage form. On 08-Jan-2021, the patient experienced PYREXIA (Fever), HEADACHE (headache), MYALGIA (body aches), ARTHRALGIA (joint pain) and VACCINATION SITE PAIN (pain at the injection site). The patient was treated with ACETYLSALICYLIC ACID (ASPIRIN (E.C.)) at an unspecified dose and frequency. At the time of the report, PYREXIA (Fever), HEADACHE (headache), MYALGIA (body aches), ARTHRALGIA (joint pain) and VACCINATION SITE PAIN (pain at the injection site) outcome was unknown.      DIAGNOSTIC RESULTS (normal ranges are provided in parenthesis if available): On 08-Jan-2021, Body temperature: 101.3 ªF High and 99.4 ªF.     The action taken with mRNA-1273 (Moderna COVID-19 Vaccine) (Intramuscular) was unknown.       Concomitant medications were not provided.; Sender's Comments: Based on the current available information and temporal association between the use of the product and the start date of the events, a causal relationship cannot be excluded.</t>
  </si>
  <si>
    <t>1539510-1</t>
  </si>
  <si>
    <t>Pregnant; This spontaneous prospective pregnancy case was reported by a consumer and describes the occurrence of MATERNAL EXPOSURE DURING PREGNANCY (Pregnant) in a 37-year-old female patient (gravida 1, para 1) who received mRNA-1273 (Moderna COVID-19 Vaccine) (batch no. 041L20A) for COVID-19 vaccination.     The patient's past medical history included Pregnancy (Live-full term birth) on 17-Dec-2017. Concurrent medical conditions included Generalised anxiety disorder. Concomitant products included SERTRALINE HYDROCHLORIDE (ZOLOFT) for Generalized anxiety disorder, MINERALS NOS, VITAMINS NOS (PRENATAL VITAMINS [MINERALS NOS;VITAMINS NOS]) for Prenatal care.    On 09-Dec-2020, the patient received first dose of mRNA-1273 (Moderna COVID-19 Vaccine) (Intramuscular) 1 dosage form. The patient's last menstrual period was on 02-Oct-2020 and the estimated date of delivery was 09-Jul-2021. On 09-Dec-2020, the patient experienced MATERNAL EXPOSURE DURING PREGNANCY (Pregnant). The patient received mRNA-1273 (Moderna COVID-19 Vaccine) beginning around the  ninth week of the pregnancy. The delivery occurred on an unknown date, which was reported as Unknown. For neonate 1, The outcome was reported as Unknown. On 09-Dec-2020, MATERNAL EXPOSURE DURING PREGNANCY (Pregnant) had resolved.        The action taken with mRNA-1273 (Moderna COVID-19 Vaccine) (Intramuscular) was unknown.       No treatment information was provided.  Patient was 14 weeks pregnant at the time of this report. Patient had an ultrasound scan on 23 Dec 2020 (results not reported).; Sender's Comments: Based on the current available information and the temporal association between the product use and the start date on the event a causal relationship is possible.</t>
  </si>
  <si>
    <t>1539626-1</t>
  </si>
  <si>
    <t>Stingingness in the right eye; Blister on the right eye; This spontaneous case was reported by a consumer and describes the occurrence of EYE PAIN (Stingingness in the right eye) and EYE DISORDER (Blister on the right eye) in a 63-year-old female patient who received mRNA-1273 (Moderna COVID-19 Vaccine) (batch no. 041L20A) for COVID-19 vaccination.     No medical history was provided by the reporter.     On 14-Jan-2021, the patient received dose of mRNA-1273 (Moderna COVID-19 Vaccine) (Intramuscular) 1 dosage form. On an unknown date, the patient experienced EYE PAIN (Stingingness in the right eye) and EYE DISORDER (Blister on the right eye). At the time of the report, EYE PAIN (Stingingness in the right eye) and EYE DISORDER (Blister on the right eye) outcome was unknown. Not Provided      The action taken with mRNA-1273 (Moderna COVID-19 Vaccine) (Intramuscular) was unknown.; Sender's Comments: Based on the current available information and temporal association between the use of the product and the start date of the events, a causal relationship cannot be excluded.</t>
  </si>
  <si>
    <t>1539719-1</t>
  </si>
  <si>
    <t>Nose hurting; Sore throat; sinus issues; Sore arm; This spontaneous case was reported by a consumer and describes the occurrence of NASAL DISCOMFORT (Nose hurting), OROPHARYNGEAL PAIN (Sore throat), SINUS DISORDER (sinus issues) and LIMB DISCOMFORT (Sore arm) in an 82-year-old female patient who received mRNA-1273 (Moderna COVID-19 Vaccine) (batch no. 041L20A) for COVID-19 vaccination.     Concurrent medical conditions included Osteoporosis. Concomitant products included DENOSUMAB (PROLIA) for an unknown indication.    On 08-Jan-2021, the patient received first dose of mRNA-1273 (Moderna COVID-19 Vaccine) (Intramuscular) 1 dosage form. On 08-Jan-2021, the patient experienced NASAL DISCOMFORT (Nose hurting), OROPHARYNGEAL PAIN (Sore throat), SINUS DISORDER (sinus issues) and LIMB DISCOMFORT (Sore arm). At the time of the report, NASAL DISCOMFORT (Nose hurting), OROPHARYNGEAL PAIN (Sore throat), SINUS DISORDER (sinus issues) and LIMB DISCOMFORT (Sore arm) outcome was unknown.        The action taken with mRNA-1273 (Moderna COVID-19 Vaccine) (Intramuscular) was unknown.       Treatment for the event included paracetamol.   Based on the current available information and temporal association between the use of the product and the start date of the events, a causal relationship cannot be excluded.; Reporter's Comments: Based on the current available information and temporal association between the use of the product and the start date of the events, a causal relationship cannot be excluded.</t>
  </si>
  <si>
    <t>1539770-1</t>
  </si>
  <si>
    <t>headache; muscle pain; joint pain; chills; will throw up any second; This spontaneous case was reported by a consumer and describes the occurrence of HEADACHE (headache), MYALGIA (muscle pain), ARTHRALGIA (joint pain), CHILLS (chills) and NAUSEA (will throw up any second) in a 42-year-old male patient who received mRNA-1273 (Moderna COVID-19 Vaccine) (batch no. 041L20A) for COVID-19 vaccination.     No Medical History information was reported.    On 11-Jan-2021, the patient received first dose of mRNA-1273 (Moderna COVID-19 Vaccine) (Intramuscular) 1 dosage form. On 11-Jan-2021, the patient experienced HEADACHE (headache), MYALGIA (muscle pain), ARTHRALGIA (joint pain), CHILLS (chills) and NAUSEA (will throw up any second). At the time of the report, HEADACHE (headache), MYALGIA (muscle pain), ARTHRALGIA (joint pain), CHILLS (chills) and NAUSEA (will throw up any second) outcome was unknown.        The action taken with mRNA-1273 (Moderna COVID-19 Vaccine) (Intramuscular) was unknown.; Sender's Comments: Based on the current available information and temporal association between the use of the product and the start date of the events, a causal relationship cannot be excluded.</t>
  </si>
  <si>
    <t>1539867-1</t>
  </si>
  <si>
    <t>Slight headache; Left arm, near the injection site, is slightly sore, a pain level around 3-4/achiness; soreness and achiness at injection site; This spontaneous case was reported by a consumer and describes the occurrence of VACCINATION SITE PAIN (Left arm, near the injection site, is slightly sore, a pain level around 3-4/achiness; soreness and achiness at injection site) and HEADACHE (Slight headache) in a 68-year-old female patient who received mRNA-1273 (Moderna COVID-19 Vaccine) (batch no. 041L20A) for COVID-19 vaccination.     Concurrent medical conditions included Seasonal allergy (Occasional), Allergy to plants, Ragweed allergy and Hypercholesterolemia since 15-Oct-2018. Concomitant products included ATORVASTATIN from 15-Oct-2018 to an unknown date for Hypercholesteraemia.    On 11-Jan-2021 at 10:43 AM, the patient received first dose of mRNA-1273 (Moderna COVID-19 Vaccine) (Intramuscular) 1 dosage form. On 11-Jan-2021 at 1:10 PM, the patient experienced VACCINATION SITE PAIN (Left arm, near the injection site, is slightly sore, a pain level around 3-4/achiness; soreness and achiness at injection site). On 12-Jan-2021, the patient experienced HEADACHE (Slight headache). The patient was treated with IBUPROFEN (ADVIL LIQUI GELS) on 12-Jan-2021 at a dose of 200 mg. On 12-Jan-2021, HEADACHE (Slight headache) had resolved. On 12-Jan-2021 at 5:10 PM, VACCINATION SITE PAIN (Left arm, near the injection site, is slightly sore, a pain level around 3-4/achiness; soreness and achiness at injection site) had resolved.            The patient reported her headache lasted for a few hours despite caffeine intake.   This case was linked to MOD-2021-212871 (Patient Link).   Most recent FOLLOW-UP information incorporated above includes: On 07-Jun-2021: Follow-up information received on 07 JUN 2021 contain: Patient demographics were updated,medical history updated, concomitant medication and treatment information was updated. Event Headache was added. Outcome of the event Vaccination site pain was updated from Unknown to recovered; Sender's Comments: Based on the current available information and temporal association between the use of the product and the start date of the event, a causal relationship cannot be excluded</t>
  </si>
  <si>
    <t>1540028-1</t>
  </si>
  <si>
    <t>This spontaneous case was reported by a consumer and describes the occurrence of PAIN (lots of body ache), CHILLS (Chills) and PYREXIA (fever 101.5 last night, today 99.6) in a 62-year-old male patient who received mRNA-1273 (Moderna COVID-19 Vaccine) (batch no. 041L20A) for COVID-19 vaccination.  Concomitant products included ASCORBIC ACID, CALCIUM, MINERALS NOS, RETINOL, TOCOPHERYL ACETATE, VITAMIN B NOS, VITAMINS NOS, ZINC (CENTRUM SILVER [ASCORBIC ACID;CALCIUM;MINERALS NOS;RETINOL;TOCOPHERYL ACETATE;VITAMIN B NOS;VITAMINS NOS;ZINC]), Ocuvite 50+, SPIRONOLACTONE, PREDNISONE, HYDROCHLOROTHIAZIDE, IRBESARTAN, ESOMEPRAZOLE, EMTRICITABINE, TENOFOVIR DISOPROXIL FUMARATE (TRUVADA TM), ATORVASTATIN, TAMSULOSIN, Breo, UMECLIDINIUM BROMIDE (INCRUSE) and MEBEVERINE for an unknown indication.    On 12-Jan-2021, the patient received first dose of mRNA-1273 (Moderna COVID-19 Vaccine) (Intramuscular) 1 dosage form. On 12-Jan-2021, the patient experienced PAIN (lots of body ache), CHILLS (Chills) and PYREXIA (fever 101.5 last night, today 99.6). At the time of the report, PAIN (lots of body ache), CHILLS (Chills) and PYREXIA (fever 101.5 last night, today 99.6) outcome was unknown.        The action taken with mRNA-1273 (Moderna COVID-19 Vaccine) (Intramuscular) was unknown.   For mRNA-1273 (Moderna COVID-19 Vaccine) (Intramuscular), the reporter did not provide any causality assessments.   No treatment medications were provided.; Sender's Comments: Based on the current available information and temporal association between the use of the product and the onset date of the reported events, a causal relationship cannot be excluded.</t>
  </si>
  <si>
    <t>1541869-1</t>
  </si>
  <si>
    <t>COVID-19; fever; tiredness; cough; headache; This spontaneous case was reported by a consumer and describes the occurrence of COVID-19 (COVID-19), PYREXIA, FATIGUE, COUGH, and HEADACHE in a 48-year-old female patient who received mRNA-1273 (Moderna COVID-19 Vaccine) (batch no. 041l20a) for COVID-19 vaccination.     NO Medical History Information was reported.     On 24-Jan-2021, the patient received first dose of mRNA-1273 (Moderna COVID-19 Vaccine) (unknown route) 1 dosage form. On 26-Jan-2021, the patient experienced HEADACHE. On 28-Jan-2021, the patient experienced COVID-19 (COVID-19), PYREXIA, FATIGUE, and COUGH. The patient was treated with PARACETAMOL for Adverse event, at an unspecified dose and frequency. At the time of the report, COVID-19 (COVID-19) had not resolved and PYREXIA, FATIGUE, COUGH, and HEADACHE outcome was unknown.      DIAGNOSTIC RESULTS (normal ranges are provided in parenthesis if available): On 28-Jan-2021, SARS-CoV-2 test: (Positive) Positive.     The action taken with mRNA-1273 (Moderna COVID-19 Vaccine) (Unknown) was unknown.       No relevant Concomitant medications were reported. This case was received via an unknown source (no reference has been entered for a health authority) on 29-Jan-2021 and was forwarded to Moderna on 30-Jan-2021.    This spontaneous case was reported by a consumer and describes the occurrence of COVID-19 (COVID-19), PYREXIA, FATIGUE, COUGH, and HEADACHE in a 48-year-old female patient who received mRNA-1273 (Moderna COVID-19 Vaccine) (batch no. 041l20a) for COVID-19 vaccination.     NO Medical History Information was reported.     On 24-Jan-2021, the patient received first dose of mRNA-1273 (Moderna COVID-19 Vaccine) (unknown route) 1 dosage form. On 26-Jan-2021, the patient experienced HEADACHE. On 28-Jan-2021, the patient experienced COVID-19 (COVID-19), PYREXIA, FATIGUE, and COUGH. The patient was treated with PARACETAMOL for Adverse event, at an unspecified dose and frequency. At the time of the report, COVID-19 (COVID-19) had not resolved and PYREXIA, FATIGUE, COUGH, and HEADACHE outcome was unknown.      DIAGNOSTIC RESULTS (normal ranges are provided in parenthesis if available): On 28-Jan-2021, SARS-CoV-2 test: (Positive) Positive.     The action taken with mRNA-1273 (Moderna COVID-19 Vaccine) (Unknown) was unknown.       No relevant Concomitant medications were reported.</t>
  </si>
  <si>
    <t>1542190-1</t>
  </si>
  <si>
    <t>weakness; nasal pack hurts; soreness in the arm; headache; tiredness; A spontaneous report was received from a Non-Health Professional concerning a female patient, of 67-year-old, who was administered Moderna COVID-19 vaccine and experienced soreness in the arm, headache, nasal pack hurts, tiredness and weakness  The patient's medical history was not reported. No relevant concomitant medications were reported.  On 12-JAN-2021, The patient received her first of two planned doses of mRNA-1273 (Batch number: 041L20A) through intramuscular route in her right arm for prophylaxis of COVID-19 infection. On 13-JAN-2021, The patient experienced soreness in the arm, headache, nasal pack hurts, tiredness and weakness.  The patient took Aleve as a treatment medication for the events, soreness in the arm, headache, nasal pack hurts, tiredness and weakness. The patient was also about to had Tylenol as a treatment medication.  The action taken for Moderna COVID-19 vaccine was unknown.  The outcome of the events, soreness in the arm, headache, nasal pack hurts, tiredness and weakness were unknown.  The Non-Health Professional did not declared any relatedness between the events, soreness in the arm, headache, nasal pack hurts, tiredness and weakness and Moderna COVID-19 vaccine.; Sender's Comments: Based on the current available information and temporal association between the use of the product and the start date of the events, a causal relationship cannot be excluded.</t>
  </si>
  <si>
    <t>1542222-1</t>
  </si>
  <si>
    <t>Itchy; It developed rash and beginning to extend the lower part of the injection site; injection site soreness; injection site redness; This spontaneous case was reported by a consumer (subsequently medically confirmed) and describes the occurrence of PRURITUS (Itchy), VACCINATION SITE ERYTHEMA (injection site redness) and VACCINATION SITE RASH (It developed rash and beginning to extend the lower part of the injection site) in a 74-year-old female patient who received mRNA-1273 (Moderna COVID-19 Vaccine) (batch no. 041L20A) for COVID-19 vaccination.     Concomitant products included MONASCUS PURPUREUS, NICOTINAMIDE, PHYTOSTEROLS NOS (RED YEAST RICE WITH PLANT STEROLS) and ATORVASTATIN CALCIUM (LIPITOR) for Hyperlipidemia, CENTRUM SILVER +50 for Immunodeficiency.    On 14-Jan-2021, the patient received dose of mRNA-1273 (Moderna COVID-19 Vaccine) (Intramuscular) 1 dosage form. On 14-Jan-2021, the patient experienced VACCINATION SITE ERYTHEMA (injection site redness). On 19-Jan-2021, the patient experienced PRURITUS (Itchy) and VACCINATION SITE RASH (It developed rash and beginning to extend the lower part of the injection site). At the time of the report, PRURITUS (Itchy), VACCINATION SITE ERYTHEMA (injection site redness) and VACCINATION SITE RASH (It developed rash and beginning to extend the lower part of the injection site) outcome was unknown.      DIAGNOSTIC RESULTS (normal ranges are provided in parenthesis if available): On an unknown date, SARS-CoV-2 test: negative (Negative) Negative.     The action taken with mRNA-1273 (Moderna COVID-19 Vaccine) (Intramuscular) was unknown.       Treatment included Benadryl cream.  Based on the current available information and temporal association between the use of the product and the start date of the events, a causal relationship cannot be excluded.   Reporter did not allow further contact; Sender's Comments: Based on the current available information and temporal association between the use of the product and the start date of the events, a causal relationship cannot be excluded.</t>
  </si>
  <si>
    <t>1542223-1</t>
  </si>
  <si>
    <t>This spontaneous case was reported by an other and describes the occurrence of PYREXIA (a low fever like like chills) and CHILLS (a low fever like like chills) in a 66-year-old female patient who received mRNA-1273 (Moderna COVID-19 Vaccine) (batch no. 041L20A) for COVID-19 vaccination. No Medical History information was reported. On 12-Jan-2021, the patient received first dose of mRNA-1273 (Moderna COVID-19 Vaccine) (Intramuscular) 1 dosage form. On 13-Jan-2021, the patient experienced PYREXIA (a low fever like like chills) and CHILLS (a low fever like like chills). At the time of the report, PYREXIA (a low fever like like chills) and CHILLS (a low fever like like chills) outcome was unknown. The action taken with mRNA-1273 (Moderna COVID-19 Vaccine) (Intramuscular) was unknown. No concomitant medications were reported. Treatment medication included Tylenol. Sender's Comments: Based on the current available information and temporal association between the use of the product and the start date of the events, a causal relationship cannot be excluded.</t>
  </si>
  <si>
    <t>1542227-1</t>
  </si>
  <si>
    <t>Light headed; Leg collapse; break out in a big sweat; This spontaneous case was reported by a consumer and describes the occurrence of DIZZINESS (Light headed), MUSCULAR WEAKNESS (Leg collapse) and HYPERHIDROSIS (break out in a big sweat) in a 73-year-old female patient who received mRNA-1273 (Moderna COVID-19 Vaccine) (batch no. 041L20A) for COVID-19 vaccination.     No Medical History information was reported.  On 12-Jan-2021, the patient received first dose of mRNA-1273 (Moderna COVID-19 Vaccine) (Intramuscular) 1 dosage form.   On 12-Jan-2021, the patient experienced DIZZINESS (Light headed), MUSCULAR WEAKNESS (Leg collapse) and HYPERHIDROSIS (break out in a big sweat).   At the time of the report, DIZZINESS (Light headed), MUSCULAR WEAKNESS (Leg collapse) and HYPERHIDROSIS (break out in a big sweat) outcome was unknown.      The action taken with mRNA-1273 (Moderna COVID-19 Vaccine) (Intramuscular) was unknown.   Concomitant product use was not provided by the reporter. No treatment information was provided.; Sender's Comments: Based on the current available information and temporal association between the use of the product and the onset date of the reported events, a causal relationship cannot be excluded.</t>
  </si>
  <si>
    <t>1542257-1</t>
  </si>
  <si>
    <t>sore throat/throat felt very tender; arm felt a little warm to touch at the injection site; head ache; sore arm; This spontaneous case was reported by a consumer and describes the occurrence of PAIN IN EXTREMITY (sore arm), OROPHARYNGEAL PAIN (sore throat/throat felt very tender), VACCINATION SITE WARMTH (arm felt a little warm to touch at the injection site) and HEADACHE (head ache) in a 48-year-old female patient who received mRNA-1273 (Moderna COVID-19 Vaccine) (batch no. 041L20A) for COVID-19 vaccination.     The patient's past medical history included No adverse event (No medical reported history).    On 13-Jan-2021, the patient received first dose of mRNA-1273 (Moderna COVID-19 Vaccine) (Intramuscular) 1 dosage form. On 13-Jan-2021, the patient experienced PAIN IN EXTREMITY (sore arm), VACCINATION SITE WARMTH (arm felt a little warm to touch at the injection site) and HEADACHE (head ache). On 14-Jan-2021, the patient experienced OROPHARYNGEAL PAIN (sore throat/throat felt very tender). At the time of the report, PAIN IN EXTREMITY (sore arm), OROPHARYNGEAL PAIN (sore throat/throat felt very tender), VACCINATION SITE WARMTH (arm felt a little warm to touch at the injection site) and HEADACHE (head ache) outcome was unknown.        The action taken with mRNA-1273 (Moderna COVID-19 Vaccine) (Intramuscular) was unknown.       The arm felt a little warm to touch so the consumer used a heating pad on the injection site. That evening she started to get a headache and went to bed early. When she woke up on 14Jan2021 she started to have a sore throat. Her throat felt very tender.  Concomitant information not provided. Treatment medications were not provided.; Sender's Comments: Based on the current available information and temporal association between the use of the product and the start date of the events, a causal relationship cannot be excluded.</t>
  </si>
  <si>
    <t>1542307-1</t>
  </si>
  <si>
    <t>Hurts to move or raise her arm; This spontaneous case was reported by a consumer and describes the occurrence of VACCINATION SITE PAIN (Hurts to move or raise her arm) in a 73-year-old female patient who received mRNA-1273 (Moderna COVID-19 Vaccine) (batch no. 041L20A) for COVID-19 vaccination.     The patient's past medical history included Open heart surgery.    On 14-Jan-2021, the patient received first dose of mRNA-1273 (Moderna COVID-19 Vaccine) (Intramuscular) 1 dosage form. On 14-Jan-2021, the patient experienced VACCINATION SITE PAIN (Hurts to move or raise her arm). At the time of the report, VACCINATION SITE PAIN (Hurts to move or raise her arm) outcome was unknown.        The action taken with mRNA-1273 (Moderna COVID-19 Vaccine) (Intramuscular) was unknown.   For mRNA-1273 (Moderna COVID-19 Vaccine) (Intramuscular), the reporter did not provide any causality assessments.   Treatment medication not provided. Concomitant medication not provided.; Sender's Comments: Based on the current available information and temporal association between the use of the product and the start date of the events, a causal relationship cannot be excluded.</t>
  </si>
  <si>
    <t>1542311-1</t>
  </si>
  <si>
    <t>Fever; There is a knot in her arm where she got the shot; It itches; chills all day at work; A spontaneous report  was received from a consumer concerning a female patient of 49 years old, who was received Moderna's COVID-19 vaccine(mRNA-1273) and experienced chills,fever,vaccination site swelling and vaccination site itching.  The patients medical history was not provided .Concomitant medications reported included BAGASLAR,FIAST,METFORMIN,AMITRYPTILINE,ATORVASTATIN,HYDOCHLORTHIAZIDE used for unknown indication.  On 12 jan 2021,prior to the onset of events, the Patient received their first of two planned dose of mRNA-1273(Lot number: 041L20A) vaccine intramuscularly in the left non-dominant arm for prophylaxis of COVID-19 infection.  On 12 jan 2021, She had chills all day at work. There is a knot in her arm where she got the shot. The bump or knot is growing bigger and it itches. She still has the chills every now and then. On 13 jan 2021,patient experienced a fever of 100.8F Treatment for the event included Ibuprofen.  Action taken with the second dose of mRNA-1273 in response to the event was not reported.  the event fever were considered resolved on 13 jan 2021.  The outcome of the event chills were considered not resolved.  The outcome of the event vaccination site swelling and vaccination site itching was unknown.; Sender's Comments: Based on the current available information and temporal association between the use of the product and the start date of the events, a causal relationship cannot be excluded</t>
  </si>
  <si>
    <t>1542325-1</t>
  </si>
  <si>
    <t>Soreness on her R arm; This spontaneous case was reported by a consumer and describes the occurrence of VACCINATION SITE PAIN (Soreness on her R arm) in a 67-year-old female patient who received mRNA-1273 (Moderna COVID-19 Vaccine) (batch no. 041l20A) for COVID-19 vaccination.     The patient's past medical history included No adverse event (No medical history reported.).    On 13-Jan-2021 at 12:08 PM, the patient received first dose of mRNA-1273 (Moderna COVID-19 Vaccine) (unknown route) 1 dosage form. On 13-Jan-2021 at 12:38 PM, the patient experienced VACCINATION SITE PAIN (Soreness on her R arm). At the time of the report, VACCINATION SITE PAIN (Soreness on her R arm) outcome was unknown.        The action taken with mRNA-1273 (Moderna COVID-19 Vaccine) (Unknown) was unknown.       no concomitant medication and treatment provided; Reporter's Comments: Based on the current available information and temporal association between the use of the product and the start date of the event, a causal relationship cannot be excluded.</t>
  </si>
  <si>
    <t>1542342-1</t>
  </si>
  <si>
    <t>some swelling in her arm at the injection site; sore at the injection site; This spontaneous case was reported by a consumer and describes the occurrence of VACCINATION SITE SWELLING (some swelling in her arm at the injection site) and VACCINATION SITE PAIN (sore at the injection site) in a 74-year-old female patient who received mRNA-1273 (Moderna COVID-19 Vaccine) (batch no. 041L20A) for COVID-19 vaccination.     Concomitant products included ATENOLOL and VITAMINS NOS for an unknown indication.    On 13-Jan-2021, the patient received first dose of mRNA-1273 (Moderna COVID-19 Vaccine) (Intramuscular) 1 dosage form. On 13-Jan-2021, the patient experienced VACCINATION SITE SWELLING (some swelling in her arm at the injection site) and VACCINATION SITE PAIN (sore at the injection site). On 15-Jan-2021, VACCINATION SITE SWELLING (some swelling in her arm at the injection site) and VACCINATION SITE PAIN (sore at the injection site) was resolving.        The action taken with mRNA-1273 (Moderna COVID-19 Vaccine) (Intramuscular) was unknown.       Treatment medication was not reported. On 15-Jan-2021, the soreness and swelling seemed to be easing a little bit.; Sender's Comments: Based on the current available information and temporal association between the use of the product and the start date of the events, a causal relationship cannot be excluded.</t>
  </si>
  <si>
    <t>1542381-1</t>
  </si>
  <si>
    <t>Cramping in legs, arms and back; bump; injection site was hard; tender; Stomach sickness; Diarrhea; I had a headache; Was tired; Achy; Injection site was swollen; red; This spontaneous case was reported by a consumer and describes the occurrence of ABDOMINAL DISCOMFORT (Stomach sickness), DIARRHOEA (Diarrhea), MUSCLE SPASMS (Cramping in legs, arms and back), VACCINATION SITE MASS (bump) and VACCINATION SITE INDURATION (injection site was hard) in a 57-year-old female patient who received mRNA-1273 (Moderna COVID-19 Vaccine) (batch no. 041L20A) for COVID-19 vaccination. The occurrence of additional non-serious events is detailed below.     The patient's past medical history included COVID-19 since an unknown date.    On 11-Jan-2021, the patient received first dose of mRNA-1273 (Moderna COVID-19 Vaccine) (Intramuscular) 1 dosage form. On 11-Jan-2021, the patient experienced HEADACHE (I had a headache), FATIGUE (Was tired), MYALGIA (Achy), VACCINATION SITE SWELLING (Injection site was swollen) and VACCINATION SITE ERYTHEMA (red). On 12-Jan-2021, the patient experienced ABDOMINAL DISCOMFORT (Stomach sickness) and DIARRHOEA (Diarrhea). On 13-Jan-2021, the patient experienced MUSCLE SPASMS (Cramping in legs, arms and back), VACCINATION SITE MASS (bump), VACCINATION SITE INDURATION (injection site was hard) and VACCINATION SITE PAIN (tender). On 12-Jan-2021, DIARRHOEA (Diarrhea) had resolved. On 13-Jan-2021, ABDOMINAL DISCOMFORT (Stomach sickness) and HEADACHE (I had a headache) had resolved. On 14-Jan-2021, MUSCLE SPASMS (Cramping in legs, arms and back) had resolved. At the time of the report, VACCINATION SITE MASS (bump), VACCINATION SITE INDURATION (injection site was hard), VACCINATION SITE PAIN (tender), FATIGUE (Was tired), MYALGIA (Achy), VACCINATION SITE SWELLING (Injection site was swollen) and VACCINATION SITE ERYTHEMA (red) had not resolved.        The action taken with mRNA-1273 (Moderna COVID-19 Vaccine) (Intramuscular) was unknown.       No treatment was reported for her headache, fatigue, myalgia, vaccination site swelling, vaccination site erythema, abdominal discomfort, and muscle spasms. Treatment for diarrhoea included an unknown medication. Treatment for the events vaccination site induration, vaccination site pain and vaccination mass, included that she rubbed alcohol and put ice and heat on it.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</si>
  <si>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1542385-1</t>
  </si>
  <si>
    <t>Very tired; Real Achy; Bones hurt; This spontaneous case was reported by a consumer and describes the occurrence of PAIN (Real Achy), BONE PAIN (Bones hurt) and FATIGUE (Very tired) in a 67-year-old male patient who received mRNA-1273 (Moderna COVID-19 Vaccine) (batch no. 041L20A) for COVID-19 vaccination.     The patient's past medical history included COVID-19 (Medical history reported as COVID) in August 2020.    On 11-Jan-2021, the patient received dose of mRNA-1273 (Moderna COVID-19 Vaccine) (unknown route) 1 dosage form. On 11-Jan-2021, the patient experienced PAIN (Real Achy) and BONE PAIN (Bones hurt). On 13-Jan-2021, the patient experienced FATIGUE (Very tired). On 13-Jan-2021, PAIN (Real Achy), BONE PAIN (Bones hurt) and FATIGUE (Very tired) had resolved.        The action taken with mRNA-1273 (Moderna COVID-19 Vaccine) (Unknown) was unknown.       Treatment for the events included paracetamol.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</si>
  <si>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1542388-1</t>
  </si>
  <si>
    <t>Arm pain; This spontaneous case was reported by a consumer and describes the occurrence of PAIN IN EXTREMITY (Arm pain) in an 87-year-old female patient who received mRNA-1273 (Moderna COVID-19 Vaccine) (batch no. 041L20A) for COVID-19 vaccination.     The patient's past medical history included Alzheimer's disease.    On 15-Jan-2021, the patient received dose of mRNA-1273 (Moderna COVID-19 Vaccine) (Intramuscular) 1 dosage form. On 15-Jan-2021, the patient experienced PAIN IN EXTREMITY (Arm pain). At the time of the report, PAIN IN EXTREMITY (Arm pain) had resolved.        The action taken with mRNA-1273 (Moderna COVID-19 Vaccine) (Intramuscular) was unknown.       No concomitant medications were reported. Treatment reported was Tylenol.; Sender's Comments: Based on the current available information and temporal association between the use of the product and the start date of the event, a causal relationship cannot be excluded.</t>
  </si>
  <si>
    <t>1542411-1</t>
  </si>
  <si>
    <t>Vaccine exposure during pregnancy; This spontaneous prospective pregnancy case was reported by a nurse and describes the occurrence of MATERNAL EXPOSURE DURING PREGNANCY (Vaccine exposure during pregnancy) in a 28-year-old female patient (gravida 1) who received mRNA-1273 (Moderna COVID-19 Vaccine) (batch no. 041L20A) for COVID-19 vaccination.     No Medical History information was reported.    On 09-Jan-2021, the patient received first dose of mRNA-1273 (Moderna COVID-19 Vaccine) (Intramuscular) 1 dosage form. The patient's last menstrual period was in June 2020 and the estimated date of delivery was 27-Mar-2021. On 09-Jan-2021, the patient experienced MATERNAL EXPOSURE DURING PREGNANCY (Vaccine exposure during pregnancy). The patient received mRNA-1273 (Moderna COVID-19 Vaccine) beginning around the  twenty-ninth week of the pregnancy. The delivery occurred on an unknown date, which was reported as Unknown. For neonate 1, The outcome was reported as Unknown. On 09-Jan-2021, MATERNAL EXPOSURE DURING PREGNANCY (Vaccine exposure during pregnancy) had resolved.      DIAGNOSTIC RESULTS (normal ranges are provided in parenthesis if available): In June 2020, Pregnancy test: positive (Positive) positive. On an unknown date, Glucose tolerance test: inconclusive (Inconclusive) 20 week pregnant. On an unknown date, Ultrasound scan: inconclusive (Inconclusive) 20 week pregnant.     The action taken with mRNA-1273 (Moderna COVID-19 Vaccine) (Intramuscular) was unknown.   For mRNA-1273 (Moderna COVID-19 Vaccine) (Intramuscular), the reporter did not provide any causality assessments.   Patient was taking pre natal vitamins. No treatment information was provided.; Sender's Comments: This is a case of product exposure during pregnancy with no associated AEs for this 28-year-old female. Patient will continue to be contacted for further monitoring of AEs during the pregnancy.</t>
  </si>
  <si>
    <t>1542460-1</t>
  </si>
  <si>
    <t>body aches; headache; fatigue; nausea; runny nose; sneezing; 99.2 fever; wheezing in the chest; This spontaneous case was reported by a patient and describes the occurrence of RHINORRHOEA (runny nose), WHEEZING (wheezing in the chest), SNEEZING (sneezing), PYREXIA (99.2 fever) and NAUSEA (nausea) in a 53-year-old female patient who received mRNA-1273 (Moderna COVID-19 Vaccine) (batch no. 041L20A) for COVID-19 vaccination. The occurrence of additional non-serious events is detailed below.     The patient's past medical history included Heart failure since 15-Jan-2021, Asthma since 15-Jan-2021 and Heart attack since 15-Jan-2021. Concurrent medical conditions included Diabetes since 15-Jan-2021, Cholesterol since 15-Jan-2021, Hypertension on 15-Jan-2021 and Heart disease, unspecified since 15-Jan-2021. Concomitant products included METFORMIN , GLIMEPIRIDE, DULAGLUTIDE (TRULICITY), CARVEDILOL, LISINOPRIL, FUROSEMIDE, PRAVASTATIN, FENOFIBRATE and ACETYLSALICYLIC ACID (BABY ASPIRIN).    On 13-Jan-2021, the patient received first dose of mRNA-1273 (Moderna COVID-19 Vaccine) (Intramuscular) 1 dosage form. On 13-Jan-2021, the patient experienced WHEEZING (wheezing in the chest). On 14-Jan-2021, the patient experienced RHINORRHOEA (runny nose), SNEEZING (sneezing) and PYREXIA (99.2 fever). On 15-Jan-2021, the patient experienced NAUSEA (nausea), HEADACHE (headache) and FATIGUE (fatigue). On an unknown date, the patient experienced MYALGIA (body aches). The patient was treated with ACETYLSALICYLIC ACID (ASPIRIN (E.C.)) at an unspecified dose and frequency and PARACETAMOL (TYLENOL) at an unspecified dose and frequency. On 15-Jan-2021, WHEEZING (wheezing in the chest) had resolved. At the time of the report, RHINORRHOEA (runny nose), SNEEZING (sneezing), PYREXIA (99.2 fever), NAUSEA (nausea), MYALGIA (body aches), HEADACHE (headache) and FATIGUE (fatigue) outcome was unknown.        The action taken with mRNA-1273 (Moderna COVID-19 Vaccine) (Intramuscular) was unknown.       Treatment included aspirin and Tylenol.; Sender's Comments: Based on the current available information and temporal association between the use of the product and the start date of the events, a causal relationship cannot be excluded.</t>
  </si>
  <si>
    <t>1542550-1</t>
  </si>
  <si>
    <t>Sore arm; This spontaneous case was reported by a consumer and describes the occurrence of VACCINATION SITE PAIN (Sore arm) in a 70-year-old female patient who received mRNA-1273 (Moderna COVID-19 Vaccine) (batch no. 041L20A) for COVID-19 vaccination.     Concomitant products included LOSARTAN, ATORVASTATIN, LEVOTHYROXINE SODIUM (SYNTHROID), METOPROLOL and ACETYLSALICYLIC ACID (ASPIRIN) for an unknown indication.    On 12-Jan-2021, the patient received first dose of mRNA-1273 (Moderna COVID-19 Vaccine) (Intramuscular) 1 dosage form. In January 2021, the patient experienced VACCINATION SITE PAIN (Sore arm). At the time of the report, VACCINATION SITE PAIN (Sore arm) outcome was unknown.        The action taken with mRNA-1273 (Moderna COVID-19 Vaccine) (Intramuscular) was unknown.       No treatment medications were reported.; Sender's Comments: Based on the current available information and temporal association between the use of the product and the onset date of the reported event, a causal relationship cannot be excluded.</t>
  </si>
  <si>
    <t>1542569-1</t>
  </si>
  <si>
    <t>injection site warm; injection site hard; injection site itchy; injection site swollen; big red welt; This spontaneous case was reported by a patient and describes the occurrence of INJECTION SITE WARMTH (injection site warm), VACCINATION SITE INDURATION (injection site hard), VACCINATION SITE PRURITUS (injection site itchy), VACCINATION SITE SWELLING (injection site swollen) and VACCINATION SITE ERYTHEMA (big red welt) in a 33-year-old female patient who received mRNA-1273 (Moderna COVID-19 Vaccine) (batch no. 041L20A) for COVID-19 vaccination.     The patient's past medical history included No adverse event. Concomitant products included ETHINYLESTRADIOL, ETONOGESTREL (NUVARING), METFORMIN, LISINOPRIL, GLIPIZIDE, SPIRONOLACTONE, DOXYCYCLINE and vitamin c.    On 12-Jan-2021, the patient received dose of mRNA-1273 (Moderna COVID-19 Vaccine) (Intramuscular) at an unspecified dose. On 13-Jan-2021, the patient experienced INJECTION SITE WARMTH (injection site warm), VACCINATION SITE INDURATION (injection site hard), VACCINATION SITE PRURITUS (injection site itchy), VACCINATION SITE SWELLING (injection site swollen) and VACCINATION SITE ERYTHEMA (big red welt). At the time of the report, INJECTION SITE WARMTH (injection site warm), VACCINATION SITE INDURATION (injection site hard) and VACCINATION SITE PRURITUS (injection site itchy) outcome was unknown and VACCINATION SITE SWELLING (injection site swollen) and VACCINATION SITE ERYTHEMA (big red welt) had not resolved.        The action taken with mRNA-1273 (Moderna COVID-19 Vaccine) (Intramuscular) was unknown.       No treatment medication was reported.</t>
  </si>
  <si>
    <t>1542597-1</t>
  </si>
  <si>
    <t>Having difficulty sleeping; Soreness; Stiffness; This spontaneous case was reported by a consumer and describes the occurrence of VACCINATION SITE MOVEMENT IMPAIRMENT (Stiffness), INSOMNIA (Having difficulty sleeping) and VACCINATION SITE PAIN (Soreness) in a male patient of an unknown age who received mRNA-1273 (Moderna COVID-19 Vaccine) (batch no. 041L20A) for COVID-19 vaccination.     No Medical History information was reported.    On 15-Jan-2021, the patient received first dose of mRNA-1273 (Moderna COVID-19 Vaccine) (Intramuscular) 1 dosage form. On 15-Jan-2021, the patient experienced VACCINATION SITE MOVEMENT IMPAIRMENT (Stiffness) and VACCINATION SITE PAIN (Soreness). On an unknown date, the patient experienced INSOMNIA (Having difficulty sleeping). At the time of the report, VACCINATION SITE MOVEMENT IMPAIRMENT (Stiffness), INSOMNIA (Having difficulty sleeping) and VACCINATION SITE PAIN (Soreness) outcome was unknown.        The action taken with mRNA-1273 (Moderna COVID-19 Vaccine) (Intramuscular) was unknown.   For mRNA-1273 (Moderna COVID-19 Vaccine) (Intramuscular), the reporter did not provide any causality assessments.   Concomitant product use was not provided by the reporter.  Treatment information was not provided.; Sender's Comments: Based on the current available information and temporal association between the use of the product and the start date of the events, a causal relationship cannot be excluded.</t>
  </si>
  <si>
    <t>1542618-1</t>
  </si>
  <si>
    <t>Redness as big as hives, feels warmth and swollen on the injection site; Chills; Redness; Redness as big as hives, feels warmth and swollen on the injection site; Redness as big as hives, feels warmth and swollen on the injection site; This spontaneous case was reported by a consumer and describes the occurrence of VACCINATION SITE URTICARIA (Redness as big as hives, feels warmth and swollen on the injection site), CHILLS (Chills), VACCINATION SITE ERYTHEMA (Redness), VACCINATION SITE WARMTH (Redness as big as hives, feels warmth and swollen on the injection site) and VACCINATION SITE SWELLING (Redness as big as hives, feels warmth and swollen on the injection site) in a 65-year-old female patient who received mRNA-1273 (Moderna COVID-19 Vaccine) (batch no. 041L20A) for COVID-19 vaccination.     Concomitant products included SERTRALINE for Antidepressant therapy, PRAVASTATIN for Cholesterol, HYDROCHLOROTHIAZIDE for Fluid retention, METOPROLOL and ANASTROZOLE for an unknown indication.    On 14-Jan-2021, the patient received dose of mRNA-1273 (Moderna COVID-19 Vaccine) (Intramuscular) 1 dosage form. On 15-Jan-2021, the patient experienced VACCINATION SITE URTICARIA (Redness as big as hives, feels warmth and swollen on the injection site), CHILLS (Chills), VACCINATION SITE ERYTHEMA (Redness), VACCINATION SITE WARMTH (Redness as big as hives, feels warmth and swollen on the injection site) and VACCINATION SITE SWELLING (Redness as big as hives, feels warmth and swollen on the injection site). At the time of the report, VACCINATION SITE URTICARIA (Redness as big as hives, feels warmth and swollen on the injection site), CHILLS (Chills), VACCINATION SITE ERYTHEMA (Redness), VACCINATION SITE WARMTH (Redness as big as hives, feels warmth and swollen on the injection site) and VACCINATION SITE SWELLING (Redness as big as hives, feels warmth and swollen on the injection site) outcome was unknown.        The action taken with mRNA-1273 (Moderna COVID-19 Vaccine) (Intramuscular) was unknown.   For mRNA-1273 (Moderna COVID-19 Vaccine) (Intramuscular), the reporter did not provide any causality assessments.   She had applied ice as a treatment.; Sender's Comments: Based on the current available information and temporal association between the use of the product and the start date of the event, a causal relationship cannot be excluded.</t>
  </si>
  <si>
    <t>1542636-1</t>
  </si>
  <si>
    <t>tongue felt really weird and started tingling; A spontaneous report was received from a Consumer concerning an unknown Years-old male patient who received Moderna's COVID-19 vaccine (mRNA-1273) and experienced event: Paraesthesia Oral.    The patient's medical history was not provided. No relevant concomitant medications were reported.    On an unknown date, prior to the onset of the events, the patient received their first of two planned doses of mRNA-1273 intramuscularly for prophylaxis of COVID-19 infection.  On an unknown date, Caller received the moderna covid 19 vaccine which has been recalled with some issues. He had read about a situation where an individual could not feel their tongue after receiving the vaccine. 20-15 minutes after he received his vaccine, he had some water then his tongue felt really weird and started tingling which dissipated after a couple of minutes.  Laboratory details were not provided.  No treatment information was provided as the event dissipated after a couple of minutes.  Action taken with mRNA-1273 in response to the events was not reported.  At the time of this report, the outcome of the event: tingling on tongue was resolved.</t>
  </si>
  <si>
    <t>1542786-1</t>
  </si>
  <si>
    <t>Injection site was warm; Red circle around the injection site; Injection site perhaps a little bit raised; injection wite like a mosquito bite, wanted to scratch because it was itchy; Injection site a little sore; This spontaneous case was reported by a consumer and describes the occurrence of VACCINATION SITE WARMTH (Injection site was warm) in a 69-year-old female patient who received mRNA-1273 (Moderna COVID-19 Vaccine) (batch no. 041L20A) for COVID-19 vaccination.     Concurrent medical conditions included Hypercholesteraemia. Concomitant products included IBUPROFEN (ADVIL [IBUPROFEN]) for an unknown indication.    On 14-Jan-2021, the patient received first dose of mRNA-1273 (Moderna COVID-19 Vaccine) (Intramuscular) 1 dosage form. On 15-Jan-2021, the patient experienced VACCINATION SITE WARMTH (Injection site was warm). At the time of the report, VACCINATION SITE WARMTH (Injection site was warm) was resolving.        The action taken with mRNA-1273 (Moderna COVID-19 Vaccine) (Intramuscular) was unknown.       Concomitant drug included cholesterol medicine. Treatment medication was not reported.   Most recent FOLLOW-UP information incorporated above includes: On 04-Jun-2021: Follow-up information received on 04-JUN-2021 contains non-significant information.</t>
  </si>
  <si>
    <t>1542800-1</t>
  </si>
  <si>
    <t>Fever; Chills; Soreness; This spontaneous case was reported by a consumer and describes the occurrence of PYREXIA (Fever), CHILLS (Chills) and PAIN (Soreness) in an 87-year-old female patient who received mRNA-1273 (Moderna COVID-19 Vaccine) (batch no. 041L20A) for COVID-19 vaccination.     The patient's past medical history included No adverse event.    On 19-Jan-2021, the patient received dose of mRNA-1273 (Moderna COVID-19 Vaccine) (Intramuscular) 1 dosage form. On 19-Jan-2021, the patient experienced PAIN (Soreness). On 20-Jan-2021, the patient experienced PYREXIA (Fever) and CHILLS (Chills). At the time of the report, PYREXIA (Fever), CHILLS (Chills) and PAIN (Soreness) outcome was unknown. Not Provided      The action taken with mRNA-1273 (Moderna COVID-19 Vaccine) (Intramuscular) was unknown.       Treatment included Tylenol</t>
  </si>
  <si>
    <t>1542812-1</t>
  </si>
  <si>
    <t>Bad Diarrhea; His stomach feels a little queasy; This spontaneous case was reported by an other caregiver and describes the occurrence of DIARRHOEA (Bad Diarrhea) and NAUSEA (His stomach feels a little queasy) in a 75-year-old male patient who received mRNA-1273 (Moderna COVID-19 Vaccine) (batch no. 041L20A) for COVID-19 vaccination.     No medical history was provided by the reporter.     On 18-Jan-2021, the patient received first dose of mRNA-1273 (Moderna COVID-19 Vaccine) (Intramuscular) 1 dosage form. On 19-Jan-2021, the patient experienced DIARRHOEA (Bad Diarrhea) and NAUSEA (His stomach feels a little queasy). At the time of the report, DIARRHOEA (Bad Diarrhea) and NAUSEA (His stomach feels a little queasy) outcome was unknown.        The action taken with mRNA-1273 (Moderna COVID-19 Vaccine) (Intramuscular) was unknown.; Sender's Comments: Very limited information regarding this events has been provided at this time. Further information has been requested. Company assessed the events to be unlikely related to company product.</t>
  </si>
  <si>
    <t>1542828-1</t>
  </si>
  <si>
    <t>This spontaneous case was reported by a consumer and describes the occurrence of VACCINATION SITE PAIN (Sore arm) and RHINORRHOEA (Runny nose) in a 73-year-old male patient who received mRNA-1273 (Moderna COVID-19 Vaccine) (batch no. 041L20A) for COVID-19 vaccination.     No Medical History information was reported.    On 17-Jan-2021, the patient received first dose of mRNA-1273 (Moderna COVID-19 Vaccine) (Intramuscular) 1 dosage form. On 18-Jan-2021, the patient experienced VACCINATION SITE PAIN (Sore arm) and RHINORRHOEA (Runny nose). At the time of the report, VACCINATION SITE PAIN (Sore arm) and RHINORRHOEA (Runny nose) outcome was unknown. Not Provided      The action taken with mRNA-1273 (Moderna COVID-19 Vaccine) (Intramuscular) was unknown.       No concomitant medication was reported. No treatment details was reported.</t>
  </si>
  <si>
    <t>1542898-1</t>
  </si>
  <si>
    <t>breathing this hot, scratchy air into my throat; no appetite; couldn't lift her arm; Fatigue; chills; Headache; Fever; This spontaneous case was reported by a patient and describes the occurrence of RESPIRATION ABNORMAL (breathing this hot, scratchy air into my throat), DECREASED APPETITE (no appetite), MOBILITY DECREASED (couldn't lift her arm), FATIGUE (Fatigue) and CHILLS (chills) in a 33-year-old female patient who received mRNA-1273 (Moderna COVID-19 Vaccine) (batch no. 041L20A) for COVID-19 vaccination. The occurrence of additional non-serious events is detailed below.     The patient's past medical history included Panic attack, Airways obstruction, Chills, Fever, Headache, Pain, Appetite absent, Fatigue and Arm spasticity.    On 15-Jan-2021, the patient received first dose of mRNA-1273 (Moderna COVID-19 Vaccine) (Intramuscular) 1 dosage form. On an unknown date, the patient experienced RESPIRATION ABNORMAL (breathing this hot, scratchy air into my throat), DECREASED APPETITE (no appetite), MOBILITY DECREASED (couldn't lift her arm), FATIGUE (Fatigue), CHILLS (chills), HEADACHE (Headache) and PYREXIA (Fever). At the time of the report, RESPIRATION ABNORMAL (breathing this hot, scratchy air into my throat), DECREASED APPETITE (no appetite), MOBILITY DECREASED (couldn't lift her arm), FATIGUE (Fatigue), CHILLS (chills), HEADACHE (Headache) and PYREXIA (Fever) outcome was unknown.        The action taken with mRNA-1273 (Moderna COVID-19 Vaccine) (Intramuscular) was unknown.   For mRNA-1273 (Moderna COVID-19 Vaccine) (Intramuscular), the reporter did not provide any causality assessments.   Treatments reported included use of unspecified antihistamines.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</si>
  <si>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1542919-1</t>
  </si>
  <si>
    <t>This spontaneous case was reported by a consumer and describes the occurrence of INFLUENZA LIKE ILLNESS (Had flu-like feeling the next day), VACCINATION SITE PAIN (Pain in her arm (injection site)) and MYALGIA (Was Achy) in a 67-year-old female patient who received mRNA-1273 (Moderna COVID-19 Vaccine) (batch no. 041L20A) for COVID-19 vaccination. No medical history was provided by the reporter. On 13-Jan-2021, the patient received first dose of mRNA-1273 (Moderna COVID-19 Vaccine) (Intramuscular) 1 dosage form. On 14-Jan-2021, the patient experienced INFLUENZA LIKE ILLNESS (Had flu-like feeling the next day), VACCINATION SITE PAIN (Pain in her arm (injection site)) and MYALGIA (Was Achy). At the time of the report, INFLUENZA LIKE ILLNESS (Had flu-like feeling the next day), VACCINATION SITE PAIN (Pain in her arm (injection site)) and MYALGIA (Was Achy) outcome was unknown. The action taken with mRNA-1273 (Moderna COVID-19 Vaccine) (Intramuscular) was unknown. No concomitant medications were provided. No treatment information provided.</t>
  </si>
  <si>
    <t>1542924-1</t>
  </si>
  <si>
    <t>Lightheaded and dizzy; arm was burning and sore; This spontaneous case was reported by a consumer and describes the occurrence of DIZZINESS (Lightheaded and dizzy) and VACCINATION SITE PAIN (arm was burning and sore) in an 84-year-old female patient who received mRNA-1273 (Moderna COVID-19 Vaccine) (batch no. 041L20A) for COVID-19 vaccination.     No medical history was provided by the reporter.     On 15-Jan-2021, the patient received first dose of mRNA-1273 (Moderna COVID-19 Vaccine) (Intramuscular) 1 dosage form. On 15-Jan-2021,  after starting mRNA-1273 (Moderna COVID-19 Vaccine), the patient experienced DIZZINESS (Lightheaded and dizzy) and VACCINATION SITE PAIN (arm was burning and sore). On 15-Jan-2021, DIZZINESS (Lightheaded and dizzy) had resolved. At the time of the report, VACCINATION SITE PAIN (arm was burning and sore) had not resolved. Not Provided      The action taken with mRNA-1273 (Moderna COVID-19 Vaccine) (Intramuscular) was unknown.       No concomitant medications were provided. No treatment information provided.</t>
  </si>
  <si>
    <t>1542935-1</t>
  </si>
  <si>
    <t>Sore arm; Rash; This spontaneous case was reported by a consumer and describes the occurrence of PAIN IN EXTREMITY (Sore arm) and RASH (Rash) in a female patient of an unknown age who received mRNA-1273 (Moderna COVID-19 Vaccine) (batch no. 041L20A) for COVID-19 vaccination.     No Medical History information was reported.    On an unknown date, the patient received first dose of mRNA-1273 (Moderna COVID-19 Vaccine) (Intramuscular) 1 dosage form. On an unknown date, the patient experienced PAIN IN EXTREMITY (Sore arm). an unknown date, the patient experienced RASH (Rash). At the time of the report, PAIN IN EXTREMITY (Sore arm) outcome was unknown and RASH (Rash) had resolved. Not Provided      The action taken with mRNA-1273 (Moderna COVID-19 Vaccine) (Intramuscular) was unknown.       Concomitant product use was not provided by the reporter. Treatment information was not provided.   Most recent FOLLOW-UP information incorporated above includes: On 07-Jun-2021: Adverse event rash added.</t>
  </si>
  <si>
    <t>1543023-1</t>
  </si>
  <si>
    <t>chills; tiredness; vomiting; This spontaneous case was reported by a consumer and describes the occurrence of CHILLS (chills), FATIGUE (tiredness) and VOMITING (vomiting) in an 81-year-old male patient who received mRNA-1273 (Moderna COVID-19 Vaccine) (batch no. 041L20A) for COVID-19 vaccination.     The patient's past medical history included Bypass surgery and Pacemaker insertion (cardiac) since an unknown date.    On 18-Jan-2021, the patient received first dose of mRNA-1273 (Moderna COVID-19 Vaccine) (Intramuscular) 1 dosage form. On 19-Jan-2021, the patient experienced CHILLS (chills), FATIGUE (tiredness) and VOMITING (vomiting). At the time of the report, CHILLS (chills), FATIGUE (tiredness) and VOMITING (vomiting) outcome was unknown.        The action taken with mRNA-1273 (Moderna COVID-19 Vaccine) (Intramuscular) was unknown.   For mRNA-1273 (Moderna COVID-19 Vaccine) (Intramuscular), the reporter did not provide any causality assessments.   Concomitant medication were not reported by the reporter. Treatment details was not reported by the reporter.</t>
  </si>
  <si>
    <t>1543068-1</t>
  </si>
  <si>
    <t>pains/other pain; muscle aches; Headache; Arm pain; Fatigue; Fever; chills; This spontaneous case was reported by a consumer and describes the occurrence of PAIN IN EXTREMITY (Arm pain), PAIN (pains/other pain), FATIGUE (Fatigue), PYREXIA (Fever) and CHILLS (chills) in a 31-year-old male patient who received mRNA-1273 (Moderna COVID-19 Vaccine) (batch no. 041L20A) for COVID-19 vaccination. The occurrence of additional non-serious events is detailed below.     No Medical History information was reported.    On 15-Jan-2021, the patient received first dose of mRNA-1273 (Moderna COVID-19 Vaccine) (Intramuscular) 1 dosage form. On 16-Jan-2021, the patient experienced PAIN IN EXTREMITY (Arm pain), FATIGUE (Fatigue), PYREXIA (Fever) and CHILLS (chills). On 20-Jan-2021, the patient experienced HEADACHE (Headache). On an unknown date, the patient experienced PAIN (pains/other pain) and MYALGIA (muscle aches). The patient was treated with PARACETAMOL (TYLENOL) ongoing since an unknown date at an unspecified dose and frequency. At the time of the report, PAIN IN EXTREMITY (Arm pain), PAIN (pains/other pain), FATIGUE (Fatigue), PYREXIA (Fever), CHILLS (chills), HEADACHE (Headache) and MYALGIA (muscle aches) outcome was unknown.        The action taken with mRNA-1273 (Moderna COVID-19 Vaccine) (Intramuscular) was unknown.       Concomitant product use was not provided.</t>
  </si>
  <si>
    <t>1543071-1</t>
  </si>
  <si>
    <t>extremely heated arm at the injection site; A spontaneous report was received from consumer concerning a 81 Years-old female patient who received Moderna's COVID-19 vaccine (mRNA-1273) and experienced vaccination site warmth.   The patient's medical history was not provided. No relevant concomitant medications were reported.      On 15 Jan 2021, prior to the onset of the events, the patient received their first of two planned doses of mRNA-1273 (lot/batch: 041L20A) intramuscularly in the arm for prophylaxis of COVID-19 infection.    On 15 Jan 2021, The patient experienced extremely heated arm on the injection site.   Laboratory details are not provided.    The patient was treated with Benadryl.     Action taken with mRNA-1273 in response to the events was not reported.  The outcome of the event was unknown.; Reporter's Comments: This case concerns an 81-year-old female who experienced a nonserious unexpected event of vaccination site warmth.  The events occurred the same day as the first dose of mRNA-1273 (lot # 041L20A). The patient was treated with Benadryl.  Based on current available information and temporal association between the use of the product and the start date of the event, a causal relationship cannot be excluded.</t>
  </si>
  <si>
    <t>1543073-1</t>
  </si>
  <si>
    <t>a little itchiness on the same arm of injection; experienced chills; very bad headaches; felt like she had the flu; bone pain; stay in bed all day; feel very anxious; her hands started to sweat; numbness on face and tongue; tingle on face and tongue like she had anesthesia; tingle on face and tongue like she had anesthesia; tongue was bigger and dryness; tongue was bigger and dryness; thirsty; pressure on chest; dizziness; This spontaneous case was reported by an other caregiver and describes the occurrence of ANXIETY (feel very anxious), HYPERHIDROSIS (her hands started to sweat), HYPOAESTHESIA (numbness on face and tongue), PARAESTHESIA (tingle on face and tongue like she had anesthesia) and PARAESTHESIA ORAL (tingle on face and tongue like she had anesthesia) in a 38-year-old female patient who received mRNA-1273 (Moderna COVID-19 Vaccine) (batch no. 041L20A) for COVID-19 vaccination. The occurrence of additional non-serious events is detailed below.     No Medical History information was reported.    On 16-Jan-2021, the patient received first dose of mRNA-1273 (Moderna COVID-19 Vaccine) (Intramuscular) 1 dosage form. On 16-Jan-2021, the patient experienced ANXIETY (feel very anxious), HYPERHIDROSIS (her hands started to sweat), HYPOAESTHESIA (numbness on face and tongue), PARAESTHESIA (tingle on face and tongue like she had anesthesia), PARAESTHESIA ORAL (tingle on face and tongue like she had anesthesia), SWOLLEN TONGUE (tongue was bigger and dryness), TONGUE DRY (tongue was bigger and dryness), THIRST (thirsty), CHEST DISCOMFORT (pressure on chest) and DIZZINESS (dizziness). On 17-Jan-2021, the patient experienced INFLUENZA LIKE ILLNESS (felt like she had the flu), BEDRIDDEN (stay in bed all day), CHILLS (experienced chills), BONE PAIN (bone pain) and HEADACHE (very bad headaches). On 20-Jan-2021, the patient experienced INJECTION SITE PRURITUS (a little itchiness on the same arm of injection). On 16-Jan-2021, ANXIETY (feel very anxious), HYPERHIDROSIS (her hands started to sweat), HYPOAESTHESIA (numbness on face and tongue), PARAESTHESIA (tingle on face and tongue like she had anesthesia), PARAESTHESIA ORAL (tingle on face and tongue like she had anesthesia), SWOLLEN TONGUE (tongue was bigger and dryness), TONGUE DRY (tongue was bigger and dryness), THIRST (thirsty), CHEST DISCOMFORT (pressure on chest) and DIZZINESS (dizziness) had resolved. On 17-Jan-2021, INFLUENZA LIKE ILLNESS (felt like she had the flu), BEDRIDDEN (stay in bed all day), CHILLS (experienced chills), BONE PAIN (bone pain) and HEADACHE (very bad headaches) had resolved. At the time of the report, INJECTION SITE PRURITUS (a little itchiness on the same arm of injection) had not resolved.        The action taken with mRNA-1273 (Moderna COVID-19 Vaccine) (Intramuscular) was unknown.       Concomitant medications details were not reported by the reporter. Treatment details was not reported by the reporter.</t>
  </si>
  <si>
    <t>1543089-1</t>
  </si>
  <si>
    <t>This spontaneous case was reported by a consumer (subsequently medically confirmed) and describes the occurrence of PALPITATIONS (Heart palpitations) in a 67-year-old female patient who received mRNA-1273 (Moderna COVID-19 Vaccine) (batch no. 041L20A) for COVID-19 vaccination. No medical history was provided by the reporter. Concomitant products included PNEUMOCOCCAL VACCINE CONJ 13V (CRM197) (PREVNAR 23) for an unknown indication. On 16-Jan-2021, the patient received first dose of mRNA-1273 (Moderna COVID-19 Vaccine) (Intramuscular) 1 dosage form. On an unknown date, the patient experienced PALPITATIONS (Heart palpitations). At the time of the report, PALPITATIONS (Heart palpitations) outcome was unknown. The action taken with mRNA-1273 (Moderna COVID-19 Vaccine) (Intramuscular) was unknown. No treatment medications provided by the reporter.</t>
  </si>
  <si>
    <t>1543166-1</t>
  </si>
  <si>
    <t>This spontaneous case was reported by a consumer and describes the occurrence of PAIN IN EXTREMITY (Whole arm hurting for about a week), PRURITUS (Itching a bit), VACCINATION SITE PAIN (Pain at the injection site), VACCINATION SITE RASH (Rash from injection site) and VACCINATION SITE ERYTHEMA (Just red) in a 69-year-old female patient who received mRNA-1273 (Moderna COVID-19 Vaccine) (batch no. 041L20A) for COVID-19 vaccination.     The patient's past medical history included Cancer (Cancer survivor) and Chemotherapy.    On 13-Feb-2021, the patient received first dose of mRNA-1273 (Moderna COVID-19 Vaccine) (Intramuscular) 1 dosage form. On 26-Feb-2021, the patient experienced PAIN IN EXTREMITY (Whole arm hurting for about a week), PRURITUS (Itching a bit), VACCINATION SITE PAIN (Pain at the injection site), VACCINATION SITE RASH (Rash from injection site) and VACCINATION SITE ERYTHEMA (Just red). At the time of the report, PAIN IN EXTREMITY (Whole arm hurting for about a week), PRURITUS (Itching a bit), VACCINATION SITE PAIN (Pain at the injection site), VACCINATION SITE RASH (Rash from injection site) and VACCINATION SITE ERYTHEMA (Just red) had resolved.        mRNA-1273 (Moderna COVID-19 Vaccine) (Intramuscular) dosing remained unchanged.       No concomitant information was reported. No treatment information was reported.   Most recent FOLLOW-UP information incorporated above includes: On 28-Apr-2021: email with outcome</t>
  </si>
  <si>
    <t>1543172-1</t>
  </si>
  <si>
    <t>Soreness at injection site; This spontaneous case was reported by a consumer and describes the occurrence of VACCINATION SITE PAIN (Soreness at injection site) in an 82-year-old male patient who received mRNA-1273 (Moderna COVID-19 Vaccine) (batch no. 041L20A) for COVID-19 vaccination.     Concurrent medical conditions included Blood pressure management and Cholesterol.    On 18-Jan-2021, the patient received dose of mRNA-1273 (Moderna COVID-19 Vaccine) (Intramuscular) 1 dosage form. On 19-Jan-2021, the patient experienced VACCINATION SITE PAIN (Soreness at injection site). At the time of the report, VACCINATION SITE PAIN (Soreness at injection site) outcome was unknown. Not Provided      The action taken with mRNA-1273 (Moderna COVID-19 Vaccine) (Intramuscular) was unknown.       Concomitant medications included blood pressure and cholesterol medications. The patient did not receive any treatment medications.   Most recent FOLLOW-UP information incorporated above includes: On 19-Jan-2021: No new information received; Sender's Comments: Based on the current available information and temporal association between the use of the product and the start date of the event, a causal relationship cannot be excluded.</t>
  </si>
  <si>
    <t>1543209-1</t>
  </si>
  <si>
    <t>This spontaneous case was reported by a consumer and describes the occurrence of PAIN (body ache), BACK PAIN (had stabbing pains on upper back, not on inspiration or expiration), INFLUENZA LIKE ILLNESS (She felt like she had the flu), INJECTION SITE ERYTHEMA (She had redness at the injection site) and INJECTION SITE SWELLING (swelling at the injection site) in a 68-year-old female patient who received mRNA-1273 (Moderna COVID-19 Vaccine) (batch no. 041L20A) for COVID-19 vaccination. The occurrence of additional non-serious events is detailed below.     The patient's past medical history included Bariatric surgery. Concurrent medical conditions included Hypertension, Obesity, Diabetes and Drug allergy (clinoril). Concomitant products included HYDROCHLOROTHIAZIDE, TRIAMTERENE (DYAZIDE), LABETALOL, MELOXICAM (MOBIC) and OMEPRAZOLE for an unknown indication.    On 15-Jan-2021, the patient received first dose of mRNA-1273 (Moderna COVID-19 Vaccine) (unknown route) 1 dosage form. On 15-Jan-2021, the patient experienced INJECTION SITE ERYTHEMA (She had redness at the injection site), INJECTION SITE SWELLING (swelling at the injection site) and INJECTION SITE PAIN (pain at the injection site). On 16-Jan-2021, the patient experienced PAIN (body ache), INFLUENZA LIKE ILLNESS (She felt like she had the flu), HEADACHE (bad headache) and FATIGUE (fatigue). On 17-Jan-2021, the patient experienced BACK PAIN (had stabbing pains on upper back, not on inspiration or expiration). The patient was treated with PARACETAMOL (TYLENOL) at an unspecified dose and frequency. At the time of the report, PAIN (body ache), BACK PAIN (had stabbing pains on upper back, not on inspiration or expiration), INFLUENZA LIKE ILLNESS (She felt like she had the flu), INJECTION SITE ERYTHEMA (She had redness at the injection site), INJECTION SITE SWELLING (swelling at the injection site), INJECTION SITE PAIN (pain at the injection site), HEADACHE (bad headache) and FATIGUE (fatigue) outcome was unknown.        The action taken with mRNA-1273 (Moderna COVID-19 Vaccine) (Unknown) was unknown.       Most recent FOLLOW-UP information incorporated above includes: On 09-Jun-2021: No new information</t>
  </si>
  <si>
    <t>1543289-1</t>
  </si>
  <si>
    <t>hot to touch; big lump; pain in her arm; swelling; This spontaneous case was reported by a patient and describes the occurrence of INJECTION SITE WARMTH (hot to touch), INJECTION SITE MASS (big lump), INJECTION SITE SWELLING (swelling) and INJECTION SITE PAIN (pain in her arm) in a 79-year-old female patient who received mRNA-1273 (Moderna COVID-19 Vaccine) (batch no. 041L20A) for COVID-19 vaccination.     No Medical History information was reported.    On 09-Jan-2021, the patient received first dose of mRNA-1273 (Moderna COVID-19 Vaccine) (Intramuscular) dosage form. On 09-Jan-2021, the patient experienced INJECTION SITE SWELLING (swelling). On 19-Jan-2021, the patient experienced INJECTION SITE WARMTH (hot to touch), INJECTION SITE MASS (big lump) and INJECTION SITE PAIN (pain in her arm). At the time of the report, INJECTION SITE WARMTH (hot to touch), INJECTION SITE MASS (big lump), INJECTION SITE SWELLING (swelling) and INJECTION SITE PAIN (pain in her arm) outcome was unknown.        The action taken with mRNA-1273 (Moderna COVID-19 Vaccine) (Intramuscular) was unknown.       No concomitant medications were reported.   No treatment information was provided.</t>
  </si>
  <si>
    <t>1543328-1</t>
  </si>
  <si>
    <t>felt little pain/pain aching on the whole body; headache; injection site was swollen; This spontaneous case was reported by a consumer and describes the occurrence of PAIN (felt little pain/pain aching on the whole body), HEADACHE (headache) and INJECTION SITE SWELLING (injection site was swollen) in a 72-year-old male patient who received mRNA-1273 (Moderna COVID-19 Vaccine) (batch no. 041L20A) for COVID-19 vaccination.     No Medical History information was reported.    On 18-Jan-2021, the patient received first dose of mRNA-1273 (Moderna COVID-19 Vaccine) (Intramuscular) 1 dosage form. On 20-Jan-2021, the patient experienced PAIN (felt little pain/pain aching on the whole body), HEADACHE (headache) and INJECTION SITE SWELLING (injection site was swollen). At the time of the report, PAIN (felt little pain/pain aching on the whole body), HEADACHE (headache) and INJECTION SITE SWELLING (injection site was swollen) outcome was unknown. Not Provided      The action taken with mRNA-1273 (Moderna COVID-19 Vaccine) (Intramuscular) was unknown.       Concomitant product use was not provided by the reporter. No treatment information was provided.</t>
  </si>
  <si>
    <t>1543337-1</t>
  </si>
  <si>
    <t>arm soreness; pregnancy; This spontaneous prospective pregnancy case was reported by a physician and describes the occurrence of PAIN IN EXTREMITY (arm soreness) and MATERNAL EXPOSURE DURING PREGNANCY (pregnancy) in a 32-year-old female patient (gravida 2, para 1) who received mRNA-1273 (Moderna COVID-19 Vaccine) (batch no. 041L20A) for COVID-19 vaccination.     No medical history information provided.  Concomitant products included MINERALS NOS, VITAMINS NOS (PRENATAL VITAMINS [MINERALS NOS;VITAMINS NOS]) for Prenatal care, ALUMINIUM HYDROXIDE GEL, DRIED, MAGNESIUM CARBONATE (PEPCID [ALUMINIUM HYDROXIDE GEL, DRIED;MAGNESIUM CARBONATE]) for an unknown indication.    On 03-Feb-2021, the patient received first dose of mRNA-1273 (Moderna COVID-19 Vaccine) (unknown route) 1 dosage form. The patient's last menstrual period was on 25-Aug-2020 and the estimated date of delivery was 25-May-2021. On 03-Feb-2021, the patient experienced PAIN IN EXTREMITY (arm soreness) and MATERNAL EXPOSURE DURING PREGNANCY (pregnancy). The patient received mRNA-1273 (Moderna COVID-19 Vaccine) beginning around the  twenty-third week of the pregnancy. The delivery occurred on an unknown date, which was reported as Unknown. For neonate 1, The outcome was reported as Unknown. On 03-Feb-2021, MATERNAL EXPOSURE DURING PREGNANCY (pregnancy) had resolved. At the time of the report, PAIN IN EXTREMITY (arm soreness) outcome was unknown.        The action taken with mRNA-1273 (Moderna COVID-19 Vaccine) (Unknown) was unknown.   For mRNA-1273 (Moderna COVID-19 Vaccine) (Unknown), the reporter did not provide any causality assessments.   No treatment information was provided.</t>
  </si>
  <si>
    <t>1543349-1</t>
  </si>
  <si>
    <t>Golf-sized lump in my arm; Body aches real bad; Nausea; This spontaneous case was reported by a consumer and describes the occurrence of VACCINATION SITE MASS (Golf-sized lump in my arm), MYALGIA (Body aches real bad) and NAUSEA (Nausea) in a 68-year-old female patient who received mRNA-1273 (Moderna COVID-19 Vaccine) (batch no. 041L20A) for COVID-19 vaccination.     No Medical History information was reported.    On 11-Jan-2021, the patient received first dose of mRNA-1273 (Moderna COVID-19 Vaccine) (unknown route) 1 dosage form. On 12-Jan-2021, the patient experienced VACCINATION SITE MASS (Golf-sized lump in my arm), MYALGIA (Body aches real bad) and NAUSEA (Nausea). On 12-Jan-2021, MYALGIA (Body aches real bad) had resolved. On 13-Jan-2021, NAUSEA (Nausea) had resolved. At the time of the report, VACCINATION SITE MASS (Golf-sized lump in my arm) outcome was unknown.        The action taken with mRNA-1273 (Moderna COVID-19 Vaccine) (Unknown) was unknown.       Concomitant medications details were not reported by the reporter. Treatment details were not reported by the reporter.; Sender's Comments: Based on the current available information and temporal association between the use of the product and the start date of the events, a causal relationship cannot be excluded.</t>
  </si>
  <si>
    <t>1543419-1</t>
  </si>
  <si>
    <t>dizzy spell; fever; chills; froggy and weak; soreness; This case was received via an unknown source (no reference has been entered for a health authority or license partner) on 21-Jan-2021 and was forwarded to Moderna on 21-Jan-2021.    This spontaneous case was reported by a consumer and describes the occurrence of PAIN (soreness), DIZZINESS (dizzy spell), ASTHENIA (froggy and weak), PYREXIA (fever) and CHILLS (chills) in an 87-year-old male patient who received mRNA-1273 (Moderna COVID-19 Vaccine) (batch no. 041L20A) for COVID-19 vaccination.     No medical history was reported.  Concomitant products included LEVOTHYROXINE SODIUM (SYNTHROID) and ASPIRIN [ACETYLSALICYLIC ACID] for an unknown indication.    On 19-Jan-2021, the patient received dose of mRNA-1273 (Moderna COVID-19 Vaccine) (Intramuscular) 1 dosage form. On 19-Jan-2021, the patient experienced PAIN (soreness) and ASTHENIA (froggy and weak). On 20-Jan-2021, the patient experienced DIZZINESS (dizzy spell), PYREXIA (fever) and CHILLS (chills). At the time of the report, PAIN (soreness), DIZZINESS (dizzy spell), ASTHENIA (froggy and weak), PYREXIA (fever) and CHILLS (chills) had resolved.        The action taken with mRNA-1273 (Moderna COVID-19 Vaccine) (Intramuscular) was unknown.       No treatment information provided.   Most recent FOLLOW-UP information incorporated above includes: On 07-Jun-2021: Follow up received on 07-Jun-2021 has updated AE outcomes. AE outcome updated</t>
  </si>
  <si>
    <t>1543453-1</t>
  </si>
  <si>
    <t>Hot arm; Diarrhea; Arm swollen; Red arm; Threw up; High fever; Chills; This spontaneous case was reported by a consumer and describes the occurrence of VACCINATION SITE WARMTH (Hot arm), DIARRHOEA (Diarrhea), VACCINATION SITE SWELLING (Arm swollen), VACCINATION SITE ERYTHEMA (Red arm) and VOMITING (Threw up) in a 66-year-old female patient who received mRNA-1273 (Moderna COVID-19 Vaccine) (batch no. 041L20A) for COVID-19 vaccination. The occurrence of additional non-serious events is detailed below.     No Medical History information was reported.    On 13-Jan-2021, the patient received first dose of mRNA-1273 (Moderna COVID-19 Vaccine) (Intramuscular) 1 dosage form. On 13-Jan-2021, the patient experienced VACCINATION SITE WARMTH (Hot arm), DIARRHOEA (Diarrhea), VACCINATION SITE SWELLING (Arm swollen), VACCINATION SITE ERYTHEMA (Red arm), VOMITING (Threw up), PYREXIA (High fever) and CHILLS (Chills). At the time of the report, VACCINATION SITE WARMTH (Hot arm), DIARRHOEA (Diarrhea), VACCINATION SITE SWELLING (Arm swollen), VACCINATION SITE ERYTHEMA (Red arm), VOMITING (Threw up), PYREXIA (High fever) and CHILLS (Chills) had resolved.        The action taken with mRNA-1273 (Moderna COVID-19 Vaccine) (Intramuscular) was unknown.       Treatment and concomitant medications were not provided by reporter.</t>
  </si>
  <si>
    <t>1543456-1</t>
  </si>
  <si>
    <t>coughing; tender arm; This spontaneous case was reported by a consumer (subsequently medically confirmed) and describes the occurrence of PAIN IN EXTREMITY (tender arm) and COUGH (coughing) in an 85-year-old female patient who received mRNA-1273 (Moderna COVID-19 Vaccine) (batch no. 041L20A) for COVID-19 vaccination.     No medical history was reported by the reporter.  Concomitant products included ATORVASTATIN CALCIUM (LIPITOR), ACETYLSALICYLIC ACID (BABY ASPIRIN), OMEPRAZOLE, LEVOTHYROXINE SODIUM (LEVOTIROXIN), TOLTERODINE and MULTIVITAMIN [VITAMINS NOS] for an unknown indication.    On 14-Jan-2021, the patient received first dose of mRNA-1273 (Moderna COVID-19 Vaccine) (Intramuscular) 1 dosage form. On 14-Jan-2021, the patient experienced PAIN IN EXTREMITY (tender arm). On 14-Feb-2021, the patient experienced COUGH (coughing). At the time of the report, PAIN IN EXTREMITY (tender arm) and COUGH (coughing) outcome was unknown.      DIAGNOSTIC RESULTS (normal ranges are provided in parenthesis if available): On 21-Jan-2021, SARS-CoV-2 test: positive (Positive) positive. On 27-Feb-2021, SARS-CoV-2 antibody test: negative (Negative) negative- she had no immunity.     The action taken with mRNA-1273 (Moderna COVID-19 Vaccine) (Intramuscular) was unknown.       On 21Jan2021 the patient  tested positive to COVID-19.  On 25Jan2021 the patient was in ER, she was eligible for antibodies and got them on 27Feb2021. She received the clearance from a doctor to discontinue the isolation.  Tx: Antibodies  On 18Feb2021 the patient went to take her second shot which was denied as ""she had no immunity"" and that she ""had to wait 90 days from the antibodies. It was reported that patient had a schedule for a stomach procedure.   Most recent FOLLOW-UP information incorporated above includes: On 04-May-2021: email address updated""</t>
  </si>
  <si>
    <t>1543544-1</t>
  </si>
  <si>
    <t>9 days later big red blotch on arm and pian; lethargy; lack luster; sore arm; This spontaneous case was reported by a consumer and describes the occurrence of PAIN IN EXTREMITY (sore arm), INJECTION SITE REACTION (9 days later big red blotch on arm and pian), LETHARGY (lethargy) and LIBIDO DECREASED (lack luster) in a 72-year-old female patient who received mRNA-1273 (Moderna COVID-19 Vaccine) (batch no. 041L20A) for COVID-19 vaccination.     Concurrent medical conditions included Allergy to antibiotic. Concomitant products included LEVOTHYROXINE SODIUM (SYNTHROID) and PRAVASTATIN.    On 11-Jan-2021, the patient received first dose of mRNA-1273 (Moderna COVID-19 Vaccine) (unknown route) 1 dosage form. On 11-Jan-2021, the patient experienced PAIN IN EXTREMITY (sore arm). On 20-Jan-2021, the patient experienced INJECTION SITE REACTION (9 days later big red blotch on arm and pian), LETHARGY (lethargy) and LIBIDO DECREASED (lack luster). At the time of the report, PAIN IN EXTREMITY (sore arm), LETHARGY (lethargy) and LIBIDO DECREASED (lack luster) outcome was unknown and INJECTION SITE REACTION (9 days later big red blotch on arm and pian) had not resolved.        The action taken with mRNA-1273 (Moderna COVID-19 Vaccine) (Unknown Route) was unknown.       No treatment information provided.</t>
  </si>
  <si>
    <t>1543618-1</t>
  </si>
  <si>
    <t>Pregnant at the time of vaccination; This spontaneous prospective pregnancy case was reported by a consumer and describes the occurrence of MATERNAL EXPOSURE TIMING UNSPECIFIED (Pregnant at the time of vaccination) in a 31-year-old female patient who received mRNA-1273 (Moderna COVID-19 Vaccine) (batch no. 041L20A) for COVID-19 vaccination.     Concurrent medical conditions included Penicillin allergy. Concomitant products included MINERALS NOS, VITAMINS NOS (PRENATAL VITAMINS [MINERALS NOS;VITAMINS NOS]) from 01-Oct-2020 to an unknown date for an unknown indication.    On 10-Feb-2021, the patient received first dose of mRNA-1273 (Moderna COVID-19 Vaccine) (Intramuscular) 1 dosage form. The patient's last menstrual period was on 25-Oct-2020 and the estimated date of delivery was 02-Aug-2021. On 10-Feb-2021, the patient experienced MATERNAL EXPOSURE TIMING UNSPECIFIED (Pregnant at the time of vaccination). The patient received mRNA-1273 (Moderna COVID-19 Vaccine) beginning around the  fifteenth week of the pregnancy.  At the time of the report, MATERNAL EXPOSURE TIMING UNSPECIFIED (Pregnant at the time of vaccination) outcome was unknown. Not Provided    DIAGNOSTIC RESULTS (normal ranges are provided in parenthesis if available): On 21-Nov-2020, Pregnancy test: positive (Positive) Positive.     The action taken with mRNA-1273 (Moderna COVID-19 Vaccine) (Intramuscular) was unknown.   For mRNA-1273 (Moderna COVID-19 Vaccine) (Intramuscular), the reporter did not provide any causality assessments.</t>
  </si>
  <si>
    <t>1543634-1</t>
  </si>
  <si>
    <t>redness; itching; This spontaneous case was reported by a consumer and describes the occurrence of VACCINATION SITE ERYTHEMA (redness) and VACCINATION SITE PRURITUS (itching) in a 69-year-old female patient who received mRNA-1273 (Moderna COVID-19 Vaccine) (batch no. 041L20A) for COVID-19 vaccination.     The patient's past medical history included No adverse event (no medical history per source document.).    On 14-Jan-2021, the patient received first dose of mRNA-1273 (Moderna COVID-19 Vaccine) (Intramuscular) 1 dosage form. On 22-Jan-2021, the patient experienced VACCINATION SITE ERYTHEMA (redness) and VACCINATION SITE PRURITUS (itching). At the time of the report, VACCINATION SITE ERYTHEMA (redness) and VACCINATION SITE PRURITUS (itching) had not resolved.        The action taken with mRNA-1273 (Moderna COVID-19 Vaccine) (Intramuscular) was unknown.       No concomitant medications reported by investigator o No treatment medications provided by the reporter.; Sender's Comments: Based on the current available information and temporal association between the use of the product and the start date of the events, a causal relationship cannot be excluded.</t>
  </si>
  <si>
    <t>1543660-1</t>
  </si>
  <si>
    <t>Arm hurting; hard at the injection stie; hurt under her arm; arm red at the injection site; This spontaneous case was reported by a patient and describes the occurrence of PAIN IN EXTREMITY (Arm hurting), VACCINATION SITE INDURATION (hard at the injection stie), AXILLARY PAIN (hurt under her arm) and VACCINATION SITE ERYTHEMA (arm red at the injection site) in a 68-year-old female patient who received mRNA-1273 (Moderna COVID-19 Vaccine) (batch no. 041L20A) for COVID-19 vaccination.     No Medical History information was reported.    On 14-Jan-2021, the patient received dose of mRNA-1273 (Moderna COVID-19 Vaccine) (Intramuscular) 1 dosage form. On 22-Jan-2021, the patient experienced VACCINATION SITE INDURATION (hard at the injection stie), AXILLARY PAIN (hurt under her arm) and VACCINATION SITE ERYTHEMA (arm red at the injection site). On an unknown date, the patient experienced PAIN IN EXTREMITY (Arm hurting). At the time of the report, PAIN IN EXTREMITY (Arm hurting), VACCINATION SITE INDURATION (hard at the injection stie), AXILLARY PAIN (hurt under her arm) and VACCINATION SITE ERYTHEMA (arm red at the injection site) outcome was unknown.        The action taken with mRNA-1273 (Moderna COVID-19 Vaccine) (Intramuscular) was unknown.       No concomitant medications were reported.   No treatment information was provided.</t>
  </si>
  <si>
    <t>1543718-1</t>
  </si>
  <si>
    <t>Right arm warm to touch; Hardness on arm where vaccinated; Right arm swelled; Right arm skin turned pink; Itching on arm where vaccinated; This spontaneous case was reported by a consumer and describes the occurrence of VACCINATION SITE WARMTH (Right arm warm to touch), VACCINATION SITE INDURATION (Hardness on arm where vaccinated), VACCINATION SITE PRURITUS (Itching on arm where vaccinated), VACCINATION SITE SWELLING (Right arm swelled) and VACCINATION SITE ERYTHEMA (Right arm skin turned pink) in a 64-year-old female patient who received mRNA-1273 (Moderna COVID-19 Vaccine) (batch no. 041L20A) for COVID-19 vaccination.     Medical history was not provided by the reporter.  Concomitant products included NADOLOL, LOSARTAN and AMLODIPINE BESILATE (AMLODIPINE [AMLODIPINE BESILATE]) for an unknown indication.    On 13-Jan-2021, the patient received first dose of mRNA-1273 (Moderna COVID-19 Vaccine) (Intramuscular) 1 dosage form. On 14-Jan-2021, the patient experienced VACCINATION SITE WARMTH (Right arm warm to touch), VACCINATION SITE INDURATION (Hardness on arm where vaccinated), VACCINATION SITE SWELLING (Right arm swelled) and VACCINATION SITE ERYTHEMA (Right arm skin turned pink). In January 2021, the patient experienced VACCINATION SITE PRURITUS (Itching on arm where vaccinated). The patient was treated with IBUPROFEN (ADVIL [IBUPROFEN]) at an unspecified dose and frequency. At the time of the report, VACCINATION SITE WARMTH (Right arm warm to touch), VACCINATION SITE INDURATION (Hardness on arm where vaccinated), VACCINATION SITE PRURITUS (Itching on arm where vaccinated), VACCINATION SITE SWELLING (Right arm swelled) and VACCINATION SITE ERYTHEMA (Right arm skin turned pink) had resolved.        The action taken with mRNA-1273 (Moderna COVID-19 Vaccine) (Intramuscular) was unknown.       Treatment also included application of warm washcloth.   Most recent FOLLOW-UP information incorporated above includes: On 25-Jun-2021: Follow-up received on 25-Jun-2021 included new information: Adverse event outcomes recovered.</t>
  </si>
  <si>
    <t>1543837-1</t>
  </si>
  <si>
    <t>itch; a rash surrounding the site of the needle; This spontaneous case was reported by a patient and describes the occurrence of PRURITUS (itch) and VACCINATION SITE RASH (a rash surrounding the site of the needle) in an 88-year-old female patient who received mRNA-1273 (Moderna COVID-19 Vaccine) (batch no. 041L20A) for COVID-19 vaccination.     Previously administered products included for an unreported indication: tdap. Past adverse reactions to the above products included Vaccination site rash with tdap.    On 18-Jan-2021 at 12:30 PM, the patient received first dose of mRNA-1273 (Moderna COVID-19 Vaccine) (Intramuscular) 1 dosage form. On 25-Jan-2021, the patient experienced PRURITUS (itch) and VACCINATION SITE RASH (a rash surrounding the site of the needle). At the time of the report, PRURITUS (itch) and VACCINATION SITE RASH (a rash surrounding the site of the needle) outcome was unknown.        The action taken with mRNA-1273 (Moderna COVID-19 Vaccine) (Intramuscular) was unknown.   For mRNA-1273 (Moderna COVID-19 Vaccine) (Intramuscular), the reporter did not provide any causality assessments.   No concomitant medications were reported.  Treatment medications included alcohol..</t>
  </si>
  <si>
    <t>1543848-1</t>
  </si>
  <si>
    <t>Swelling on the joints; Sore arm; This spontaneous case was reported by an other health care professional (subsequently medically confirmed) and describes the occurrence of PAIN IN EXTREMITY (Sore arm) and JOINT SWELLING (Swelling on the joints) in a 59-year-old male patient who received mRNA-1273 (Moderna COVID-19 Vaccine) (batch no. 041L20A) for COVID-19 vaccination.     No Medical History information was reported.    On 13-Jan-2021, the patient received first dose of mRNA-1273 (Moderna COVID-19 Vaccine) (Intramuscular) 1 dosage form. On 13-Jan-2021, the patient experienced PAIN IN EXTREMITY (Sore arm). On 15-Jan-2021, the patient experienced JOINT SWELLING (Swelling on the joints). The patient was treated with IBUPROFEN ongoing since an unknown date at a dose of 1 dosage form. On 15-Jan-2021, PAIN IN EXTREMITY (Sore arm) had resolved. At the time of the report, JOINT SWELLING (Swelling on the joints) outcome was unknown. Not Provided      The action taken with mRNA-1273 (Moderna COVID-19 Vaccine) (Intramuscular) was unknown.   For mRNA-1273 (Moderna COVID-19 Vaccine) (Intramuscular), the reporter did not provide any causality assessments.</t>
  </si>
  <si>
    <t>1543865-1</t>
  </si>
  <si>
    <t>itching; couple of raised, red spots, redness on her shoulders and back; This spontaneous case was reported by a consumer and describes the occurrence of PRURITUS (itching) and URTICARIA (couple of raised, red spots, redness on her shoulders and back) in a 72-year-old female patient who received mRNA-1273 (Moderna COVID-19 Vaccine) (batch no. 041L20A) for COVID-19 vaccination.     The patient's past medical history included Autoimmune disorder.    On 13-Jan-2021, the patient received first dose of mRNA-1273 (Moderna COVID-19 Vaccine) (Intramuscular) 1 dosage form. On 13-Jan-2021, the patient experienced PRURITUS (itching) and URTICARIA (couple of raised, red spots, redness on her shoulders and back). At the time of the report, PRURITUS (itching) and URTICARIA (couple of raised, red spots, redness on her shoulders and back) outcome was unknown.            Reporter did not allow further contact; Sender's Comments: Based on the current available information and temporal association between the use of the product and the start date of the events, a causal relationship cannot be excluded.</t>
  </si>
  <si>
    <t>1543872-1</t>
  </si>
  <si>
    <t>Felt like he was hit by a truck; vaccination site pain; Aches all over the body; This spontaneous case was reported by a consumer and describes the occurrence of VACCINATION COMPLICATION (Felt like he was hit by a truck), VACCINATION SITE PAIN (vaccination site pain) and MYALGIA (Aches all over the body) in a male patient of an unknown age who received mRNA-1273 (Moderna COVID-19 Vaccine) (batch no. 041L20A) for COVID-19 vaccination.     The patient's past medical history included COVID-19 (March 2020). Concomitant products included METOPROLOL for an unknown indication.    On 12-Jan-2021, the patient received first dose of mRNA-1273 (Moderna COVID-19 Vaccine) (Intramuscular) 1 dosage form. On 12-Jan-2021, the patient experienced VACCINATION COMPLICATION (Felt like he was hit by a truck), VACCINATION SITE PAIN (vaccination site pain) and MYALGIA (Aches all over the body). On 14-Jan-2021, VACCINATION SITE PAIN (vaccination site pain) had resolved. At the time of the report, VACCINATION COMPLICATION (Felt like he was hit by a truck) and MYALGIA (Aches all over the body) outcome was unknown.        The action taken with mRNA-1273 (Moderna COVID-19 Vaccine) (Intramuscular) was unknown.       No treatment information was provided.</t>
  </si>
  <si>
    <t>1543900-1</t>
  </si>
  <si>
    <t>area below injection side amost all the way to her elbow became red; lymph node below the arm was gettng bigger; arm was sore; This spontaneous case was reported by a consumer and describes the occurrence of VACCINATION SITE PAIN (arm was sore), VACCINATION SITE ERYTHEMA (area below injection side amost all the way to her elbow became red) and VACCINATION SITE LYMPHADENOPATHY (lymph node below the arm was gettng bigger) in a 78-year-old female patient who received mRNA-1273 (Moderna COVID-19 Vaccine) (batch no. 041L20A) for COVID-19 vaccination.     No medical history was provided by the reporter.     On 18-Jan-2021, the patient received first dose of mRNA-1273 (Moderna COVID-19 Vaccine) (Intramuscular) 1 dosage form. On 18-Jan-2021, the patient experienced VACCINATION SITE PAIN (arm was sore). On 21-Jan-2021, the patient experienced VACCINATION SITE ERYTHEMA (area below injection side amost all the way to her elbow became red) and VACCINATION SITE LYMPHADENOPATHY (lymph node below the arm was gettng bigger). The patient was treated with Manual therapy (Cold packs) for Vaccination site pain; Manual therapy (Cold packs) for Vaccination site erythema and Manual therapy (Cold packs) for Vaccination site lymphadenopathy. At the time of the report, VACCINATION SITE PAIN (arm was sore), VACCINATION SITE ERYTHEMA (area below injection side amost all the way to her elbow became red) and VACCINATION SITE LYMPHADENOPATHY (lymph node below the arm was gettng bigger) outcome was unknown. Not Provided      The action taken with mRNA-1273 (Moderna COVID-19 Vaccine) (Intramuscular) was unknown.</t>
  </si>
  <si>
    <t>1543903-1</t>
  </si>
  <si>
    <t>sore arm; little bit fever; This spontaneous case was reported by a consumer and describes the occurrence of ARTHRALGIA (sore arm) and PYREXIA (little bit fever) in a 90-year-old female patient who received mRNA-1273 (Moderna COVID-19 Vaccine) (batch no. 041L20A) for COVID-19 vaccination.     No medical history was provided by the reporter.     On 21-Jan-2021, the patient received first dose of mRNA-1273 (Moderna COVID-19 Vaccine) (Intramuscular) 1 dosage form. On 21-Jan-2021, the patient experienced ARTHRALGIA (sore arm) and PYREXIA (little bit fever). At the time of the report, ARTHRALGIA (sore arm) and PYREXIA (little bit fever) had resolved.        The action taken with mRNA-1273 (Moderna COVID-19 Vaccine) (Intramuscular) was unknown.   For mRNA-1273 (Moderna COVID-19 Vaccine) (Intramuscular), the reporter did not provide any causality assessments.</t>
  </si>
  <si>
    <t>1543932-1</t>
  </si>
  <si>
    <t>warm; red; arm feel a little sore; This spontaneous case was reported by a consumer and describes the occurrence of PAIN IN EXTREMITY (arm feel a little sore), INJECTION SITE WARMTH (warm) and INJECTION SITE ERYTHEMA (red) in a 65-year-old female patient who received mRNA-1273 (Moderna COVID-19 Vaccine) (batch no. 041L20A) for COVID-19 vaccination.     No Medical History information was reported.    On 25-Jan-2021, the patient received dose of mRNA-1273 (Moderna COVID-19 Vaccine) (Intramuscular) 1 dosage form. On 22-Jan-2021, the patient experienced PAIN IN EXTREMITY (arm feel a little sore). On 25-Jan-2021, the patient experienced INJECTION SITE WARMTH (warm) and INJECTION SITE ERYTHEMA (red). The patient was treated with ALCOHOL at an unspecified dose and frequency and PARACETAMOL (TYLENOL) at an unspecified dose and frequency. At the time of the report, PAIN IN EXTREMITY (arm feel a little sore), INJECTION SITE WARMTH (warm) and INJECTION SITE ERYTHEMA (red) was resolving.        The action taken with mRNA-1273 (Moderna COVID-19 Vaccine) (Intramuscular) was unknown.   For mRNA-1273 (Moderna COVID-19 Vaccine) (Intramuscular), the reporter did not provide any causality assessments.   No concomitant medications were provided Treatment Rubbed with alcohol and took Tylenol. Reporter said patient was fine now.   Most recent FOLLOW-UP information incorporated above includes: On 08-Jun-2021: Event outcome updated from Unknown to Recovering/Resolving.</t>
  </si>
  <si>
    <t>1543944-1</t>
  </si>
  <si>
    <t>Arm swelling; Arm redness; Arm warmness; This spontaneous case was reported by a consumer and describes the occurrence of PERIPHERAL SWELLING (Arm swelling), ERYTHEMA (Arm redness) and VACCINATION SITE WARMTH (Arm warmness) in a 71-year-old female patient who received mRNA-1273 (Moderna COVID-19 Vaccine) (batch no. 041L20A) for COVID-19 vaccination.     The patient's past medical history included No adverse event (no reported medical history).    On 16-Jan-2021, the patient received first dose of mRNA-1273 (Moderna COVID-19 Vaccine) (Intramuscular) 1 dosage form. On 16-Jan-2021, the patient experienced PERIPHERAL SWELLING (Arm swelling), ERYTHEMA (Arm redness) and VACCINATION SITE WARMTH (Arm warmness). At the time of the report, PERIPHERAL SWELLING (Arm swelling), ERYTHEMA (Arm redness) and VACCINATION SITE WARMTH (Arm warmness) had not resolved.        The action taken with mRNA-1273 (Moderna COVID-19 Vaccine) (Intramuscular) was unknown.       No relevant concomitant medications were reported. Treatment for the events included Tyelnol (paracetamol).</t>
  </si>
  <si>
    <t>1543979-1</t>
  </si>
  <si>
    <t>Sore left arm; Chills; Fever up to 100.8F; This spontaneous case was reported by a consumer and describes the occurrence of PAIN IN EXTREMITY (Sore left arm), CHILLS (Chills) and PYREXIA (Fever up to 100.8F) in a 61-year-old female patient who received mRNA-1273 (Moderna COVID-19 Vaccine) (batch no. 041L20A) for COVID-19 vaccination.     Concurrent medical conditions included Blood pressure, Anxiety and Hypothyroidism (Thyroid was reported.).    On 24-Jan-2021, the patient received first dose of mRNA-1273 (Moderna COVID-19 Vaccine) (Intramuscular) 1 dosage form. On 24-Jan-2021, the patient experienced PAIN IN EXTREMITY (Sore left arm), CHILLS (Chills) and PYREXIA (Fever up to 100.8F). The patient was treated with PARACETAMOL (TYLENOL) at an unspecified dose and frequency. On 25-Jan-2021, PAIN IN EXTREMITY (Sore left arm), CHILLS (Chills) and PYREXIA (Fever up to 100.8F) had resolved.      DIAGNOSTIC RESULTS (normal ranges are provided in parenthesis if available): On 24-Jan-2021, Body temperature: 100.8f (Inconclusive) Fever up to 100.8F.     The action taken with mRNA-1273 (Moderna COVID-19 Vaccine) (Intramuscular) was unknown.       Concomitant medications reported included blood pressure medication, thyroid medication, medication for anxiety.   Most recent FOLLOW-UP information incorporated above includes: On 15-Apr-2021: Reporter email id adedd</t>
  </si>
  <si>
    <t>1544013-1</t>
  </si>
  <si>
    <t>Rash the size of a silver dollar at the injection site; It itches sometimes; This spontaneous case was reported by a consumer and describes the occurrence of VACCINATION SITE RASH (Rash the size of a silver dollar at the injection site) and VACCINATION SITE PRURITUS (It itches sometimes) in an 82-year-old female patient who received mRNA-1273 (Moderna COVID-19 Vaccine) (batch no. 041L20A) for COVID-19 vaccination.     No Medical History information was reported.    On 13-Jan-2021, the patient received first dose of mRNA-1273 (Moderna COVID-19 Vaccine) (Intramuscular) 1 dosage form. On an unknown date, the patient experienced VACCINATION SITE RASH (Rash the size of a silver dollar at the injection site) and VACCINATION SITE PRURITUS (It itches sometimes). The patient was treated with PREDNISONE ongoing since an unknown date at a dose of 3 milligram. At the time of the report, VACCINATION SITE RASH (Rash the size of a silver dollar at the injection site) and VACCINATION SITE PRURITUS (It itches sometimes) outcome was unknown.        The action taken with mRNA-1273 (Moderna COVID-19 Vaccine) (Intramuscular) was unknown.       Concomitant product use was not provided by the reporter.</t>
  </si>
  <si>
    <t>1544047-1</t>
  </si>
  <si>
    <t>body aches; feeling hot; sleepy; tired; nauseous; headache; arm started to feel more sore; This spontaneous case was reported by a nurse and describes the occurrence of SOMNOLENCE (sleepy), FATIGUE (tired), NAUSEA (nauseous), HEADACHE (headache) and VACCINATION SITE SWELLING (arm started to feel more sore) in a 24-year-old female patient who received mRNA-1273 (Moderna COVID-19 Vaccine) (batch no. 041L20A) for COVID-19 vaccination. The occurrence of additional non-serious events is detailed below.     The patient's past medical history included No adverse reaction. Concomitant products included MULTI VITAMIN &amp; MINERAL, FISH OIL and WITHANIA SOMNIFERA ROOT (ASHWAGANDHA [WITHANIA SOMNIFERA ROOT]) for an unknown indication.    On 15-Feb-2021, the patient received first dose of mRNA-1273 (Moderna COVID-19 Vaccine) (unknown route) 1 dosage form. On 15-Feb-2021, the patient experienced SOMNOLENCE (sleepy), FATIGUE (tired), NAUSEA (nauseous), HEADACHE (headache) and VACCINATION SITE SWELLING (arm started to feel more sore). On 16-Feb-2021, the patient experienced MYALGIA (body aches) and FEELING HOT (feeling hot). At the time of the report, SOMNOLENCE (sleepy), FATIGUE (tired), NAUSEA (nauseous), HEADACHE (headache), VACCINATION SITE SWELLING (arm started to feel more sore), MYALGIA (body aches) and FEELING HOT (feeling hot) outcome was unknown.        The action taken with mRNA-1273 (Moderna COVID-19 Vaccine) (Unknown) was unknown.   For mRNA-1273 (Moderna COVID-19 Vaccine) (Unknown), the reporter did not provide any causality assessments.   Treatment and concomitant medications were not provided by reporter.</t>
  </si>
  <si>
    <t>1544055-1</t>
  </si>
  <si>
    <t>Blurry Eyes; Chills; hive spot is basically gone but there is a little discoloration; developed a ""great big huge red dark pink like oval hive""; hive  was sore, itchy, and was hurting around the injection site; little rash spots around injection site; wiped out from the ""residual hangover type of pain""; wiped out from the ""residual hangover type of pain""; aches and pain that ""hit with a vengeance""; soreness at the injection site; itching near the injection site; This spontaneous case was reported by a consumer and describes the occurrence of PAIN (aches and pain that ""hit with a vengeance""), URTICARIA (developed a ""great big huge red dark pink like oval hive""), HANGOVER (wiped out from the ""residual hangover type of pain""), VACCINATION SITE DISCOLOURATION (hive spot is basically gone but there is a little discoloration) and FATIGUE (wiped out from the ""residual hangover type of pain"") in a 78-year-old female patient who received mRNA-1273 (Moderna COVID-19 Vaccine) (batch no. 041L20A) for COVID-19 immunization. The occurrence of additional non-serious events is detailed below.     The patient's past medical history included Tinnitus, Ulcerative colitis and Surgery (ileostomy surgery 10 years ago). Previously administered products included for Flu: Flu vaccine in 1989. Past adverse reactions to the above products included No adverse event with Flu vaccine. Concurrent medical conditions included Chronic pain, Fibromyalgia, Arthritis, Mitral valve prolapse, Supraventricular tachycardia (intermittent supraventricular tachycardia), Hypothyroidism, Burning mouth syndrome, Raynaud's disease (mild Raynaud's disease), Rosacea, Sjogren's syndrome, Sulfonamide allergy (severe rash and itching), Iodine contrast media allergy, Allergy to antibiotic (cleocin), Drug allergy (Clonazepam and Elavil (rapid heart)), Drug allergy (Allegra (cardiac reaction/severe chest pains),), Drug allergy (Inderal and Lopressor), Drug allergy (codeine, Ultram, prednisone, Darvocet, and Tylenol) and Drug allergy (prednisone (severe rash and itching)). Concomitant products included ATENOLOL, LEVOTHYROXINE, ALPRAZOLAM, VITAMIN D3, LORATADINE and NYSTATIN for an unknown indication.    On 15-Jan-2021, the patient received first dose of mRNA-1273 (Moderna COVID-19 Vaccine) (Intramuscular) .5 ml. On 15-Jan-2021, the patient experienced VACCINATION SITE PRURITUS (itching near the injection site) and VACCINATION SITE PAIN (soreness at the injection site). On 16-Jan-2021, the patient experienced PAIN (aches and pain that ""hit with a vengeance""), HANGOVER (wiped out from the ""residual hangover type of pain"") and FATIGUE (wiped out from the ""residual hangover type of pain""). On 17-Jan-2021, the patient experienced URTICARIA (developed a ""great big huge red dark pink like oval hive""), VACCINATION SITE URTICARIA (hive  was sore, itchy, and was hurting around the injection site) and VACCINATION SITE RASH (little rash spots around injection site). On 22-Jan-2021, the patient experienced VACCINATION SITE DISCOLOURATION (hive spot is basically gone but there is a little discoloration). On an unknown date, the patient experienced CHILLS (Chills) and VISION BLURRED (Blurry Eyes). The patient was treated with CORTISONE (topical) for Hives, at an unspecified dose and frequency. On 24-Jan-2021, URTICARIA (developed a ""great big huge red dark pink like oval hive"") and VACCINATION SITE URTICARIA (hive  was sore, itchy, and was hurting around the injection site) had resolved. At the time of the report, PAIN (aches and pain that ""hit with a vengeance"") had resolved and HANGOVER (wiped out from the ""residual hangover type of pain""), VACCINATION SITE DISCOLOURATION (hive spot is basically gone but there is a little discoloration), FATIGUE (wiped out from the ""residual hangover type of pain""), VACCINATION SITE PRURITUS (itching near the injection site), VACCINATION SITE PAIN (soreness at the injection site), VACCINATION SITE RASH (little rash spots around injection site), CHILLS (Chills) and VISION BLURRED (Blurry Eyes) outcome was unknown.        The action taken with mRNA-1273 (Moderna COVID-19 Vaccine) (Intramuscular) was unknown.       Patient medical historical conditions also included back problems, stomach, issues and low end normal vitamin D levels. Patient reported that she took Loratadine and Alprazolam 2 hours before vaccination.   Most recent FOLLOW-UP information incorporated above includes: On 16-Apr-2021: This non-significant follow-up was received on 16-APR-2021 which updated reporter's email address. On 11-Jun-2021:""</t>
  </si>
  <si>
    <t>1544080-1</t>
  </si>
  <si>
    <t>extremely fatigued; Headaches; Joint pain; This spontaneous case was reported by a consumer and describes the occurrence of FATIGUE (extremely fatigued), HEADACHE (Headaches) and ARTHRALGIA (Joint pain) in a 47-year-old female patient who received mRNA-1273 (Moderna COVID-19 Vaccine) (batch no. 041L20A) for COVID-19 vaccination.     No Medical History information was reported.    On 14-Jan-2021, the patient received first dose of mRNA-1273 (Moderna COVID-19 Vaccine) (Intramuscular) 1 dosage form. On an unknown date, the patient experienced FATIGUE (extremely fatigued), HEADACHE (Headaches) and ARTHRALGIA (Joint pain). At the time of the report, FATIGUE (extremely fatigued), HEADACHE (Headaches) and ARTHRALGIA (Joint pain) outcome was unknown.        The action taken with mRNA-1273 (Moderna COVID-19 Vaccine) (Intramuscular) was unknown.       Concomitant medications were not provided. Treatment information was not reported.</t>
  </si>
  <si>
    <t>1544082-1</t>
  </si>
  <si>
    <t>Experienced flu like symptoms; Warm touch at the injection site; Knot at the injection site; Sore at the injection site; Red Knot at the injection site; This spontaneous case was reported by a consumer and describes the occurrence of INFLUENZA LIKE ILLNESS (Experienced flu like symptoms), VACCINATION SITE WARMTH (Warm touch at the injection site), VACCINATION SITE INDURATION (Knot at the injection site), VACCINATION SITE PAIN (Sore at the injection site) and VACCINATION SITE ERYTHEMA (Red Knot at the injection site) in a 27-year-old female patient who received mRNA-1273 (Moderna COVID-19 Vaccine) (batch no. 041L20A) for COVID-19 vaccination.     No Medical History information was reported.    On 21-Jan-2021, the patient received first dose of mRNA-1273 (Moderna COVID-19 Vaccine) (Intramuscular) 1 dosage form. On 22-Jan-2021, the patient experienced INFLUENZA LIKE ILLNESS (Experienced flu like symptoms), VACCINATION SITE WARMTH (Warm touch at the injection site), VACCINATION SITE INDURATION (Knot at the injection site), VACCINATION SITE PAIN (Sore at the injection site) and VACCINATION SITE ERYTHEMA (Red Knot at the injection site). At the time of the report, INFLUENZA LIKE ILLNESS (Experienced flu like symptoms), VACCINATION SITE WARMTH (Warm touch at the injection site), VACCINATION SITE INDURATION (Knot at the injection site), VACCINATION SITE PAIN (Sore at the injection site) and VACCINATION SITE ERYTHEMA (Red Knot at the injection site) had not resolved.        The action taken with mRNA-1273 (Moderna COVID-19 Vaccine) (Intramuscular) was unknown.       Patient took Tylenol and Benadryl as corrective treatment and mentioned that symptoms were ongoing.   Most recent FOLLOW-UP information incorporated above includes: On 16-Apr-2021: patient's first name corrected, email updated</t>
  </si>
  <si>
    <t>1544087-1</t>
  </si>
  <si>
    <t>injection site warm; slightly red; injection site itchiness; swelling arm; my arm hurt; A spontaneous report was received from a 60 year old female patient who received Moderna's COVID-19 vaccine (mRNA-1273) and experienced peripheral swelling (swelling arm), injection site warmth (injection site warm), injection site pruritus (injection site itchiness), injection site pain (my arm hurt), and injection site erythema (slightly red).  The patient's medical history was not provided. The concomitant medications included amlodipine besylate.  On 12-Jan-2021, the patient received their first of two planned doses of mRNA-1273 (Lot number: 041L20A) intramuscularly for prophylaxis of COVID-19 infection. On 13-Jan-2021, a day after receiving the first dose of the vaccine, the patient experienced pain and swelling in the arm. On 18-Jan-2021, the patient had experienced itching. On 19-Jan-2021, it was known that the patient's arm had swelled up again, was red and tender, and hot to touch. On 22-Jan-2021, the redness in arm had decreased although feeling of warmth on touch was persisting. On 26-Jan-2021, slight redness was observed in the arm without any swelling and warmth on touch, though little itchiness was still persisting at the time of the report.  Treatment information included application of ice packs, and hydrocortisone cream.  Action taken with mRNA-1273 was unknown.  The outcome of the events, peripheral swelling (swelling arm), injection site warmth (injection site warm), injection site pain (my arm hurt), was considered as recovered/resolved and for the events injection site pruritus (injection site itchiness), injection site erythema (slightly red), was unknown.</t>
  </si>
  <si>
    <t>1544121-1</t>
  </si>
  <si>
    <t>itching; hives in the shot area; 4 inches redness around injection site; This spontaneous case was reported by a consumer and describes the occurrence of VACCINATION SITE PRURITUS (itching), VACCINATION SITE URTICARIA (hives in the shot area) and VACCINATION SITE ERYTHEMA (4 inches redness around injection site) in a 74-year-old female patient who received mRNA-1273 (Moderna COVID-19 Vaccine) (batch no. 041L20A) for COVID-19 vaccination.     The patient's past medical history included No adverse event.    On 15-Jan-2021, the patient received dose of mRNA-1273 (Moderna COVID-19 Vaccine) (Intramuscular) 1 dosage form. On 22-Jan-2021, the patient experienced VACCINATION SITE PRURITUS (itching), VACCINATION SITE URTICARIA (hives in the shot area) and VACCINATION SITE ERYTHEMA (4 inches redness around injection site). At the time of the report, VACCINATION SITE PRURITUS (itching), VACCINATION SITE URTICARIA (hives in the shot area) and VACCINATION SITE ERYTHEMA (4 inches redness around injection site) had resolved.        The action taken with mRNA-1273 (Moderna COVID-19 Vaccine) (Intramuscular) was unknown.   For mRNA-1273 (Moderna COVID-19 Vaccine) (Intramuscular), the reporter did not provide any causality assessments.   No concomitant medications were provided.  No treatment information provided</t>
  </si>
  <si>
    <t>1544149-1</t>
  </si>
  <si>
    <t>flu like symptoms; sweat a lot; This spontaneous case was reported by a consumer and describes the occurrence of INFLUENZA LIKE ILLNESS (flu like symptoms) and HYPERHIDROSIS (sweat a lot) in a 79-year-old female elderly exposed to mRNA-1273 (Moderna COVID-19 Vaccine) (batch no. 041L20A) , while the parent received the product for COVID-19 vaccination.    MEDICAL HISTORY (Parent): unknown.     No Medical History information was reported.    On 13-Jan-2021, the parent received first dose of mRNA-1273 (Moderna COVID-19 Vaccine) (unknown route) 1 dosage form. Last menstrual period and estimated date of delivery were not provided. On 14-Jan-2021, the elderly was diagnosed with INFLUENZA LIKE ILLNESS (flu like symptoms) and HYPERHIDROSIS (sweat a lot). The Elderly was exposed to mRNA-1273 (Moderna COVID-19 Vaccine) during pregnancy.  The elderly was treated with PARACETAMOL (TYLENOL) on 14-Jan-2021 at a dose of 1 dosage form. On 14-Jan-2021, INFLUENZA LIKE ILLNESS (flu like symptoms) and HYPERHIDROSIS (sweat a lot) had resolved. Not Provided      The action taken with mRNA-1273 (Moderna COVID-19 Vaccine) (Intramuscular) was unknown.       No concomitant medication reported.   Most recent FOLLOW-UP information incorporated above includes: On 15-Apr-2021: Follow up received on 15-Apr-2021 did not contain any new information. On 08-Jun-2021: Follow up received on 08-Jun-2021. Patient responded email stating, would rather not take the time to complete another form and was feeling fine and having no problems at all at the time of this report.</t>
  </si>
  <si>
    <t>1544157-1</t>
  </si>
  <si>
    <t>Pain; Redness; Itchiness; Swelling; This spontaneous case was reported by a patient and describes the occurrence of PAIN (Pain), VACCINATION SITE SWELLING (Swelling), VACCINATION SITE ERYTHEMA (Redness that has slowly spread over arm) and VACCINATION SITE PRURITUS (Itchiness) in a 73-year-old female patient who received mRNA-1273 (Moderna COVID-19 Vaccine) (batch no. 041L20A) for COVID-19 vaccination.     No Medical History information was reported.    On 03-Feb-2021, the patient received first dose of mRNA-1273 (Moderna COVID-19 Vaccine) (Intramuscular) 1 dosage form. On 03-Feb-2021, the patient experienced PAIN (Pain), VACCINATION SITE SWELLING (Swelling), VACCINATION SITE ERYTHEMA (Redness that has slowly spread over arm) and VACCINATION SITE PRURITUS (Itchiness). At the time of the report, PAIN (Pain), VACCINATION SITE SWELLING (Swelling) and VACCINATION SITE PRURITUS (Itchiness) outcome was unknown and VACCINATION SITE ERYTHEMA (Redness that has slowly spread over arm) had not resolved.        The action taken with mRNA-1273 (Moderna COVID-19 Vaccine) (Intramuscular) was unknown.       Concomitant medication and treatment information were not reported.; Sender's Comments: Based on the current available information and temporal association between the use of the product and the start date of the events, a causal relationship cannot be excluded.</t>
  </si>
  <si>
    <t>1544161-1</t>
  </si>
  <si>
    <t>pain on the injection site; This spontaneous case was reported by a consumer and describes the occurrence of VACCINATION SITE PAIN (pain on the injection site) in a 44-year-old female patient who received mRNA-1273 (Moderna COVID-19 Vaccine) (batch no. 041L20A) for COVID-19 vaccination.     No Medical History information was reported.    On 12-Jan-2021, the patient received dose of mRNA-1273 (Moderna COVID-19 Vaccine) (Intramuscular) 1 dosage form. On 12-Jan-2021, the patient experienced VACCINATION SITE PAIN (pain on the injection site). At the time of the report, VACCINATION SITE PAIN (pain on the injection site) outcome was unknown.        The action taken with mRNA-1273 (Moderna COVID-19 Vaccine) (Intramuscular) was unknown.       For mRNA-1273 (Moderna COVID-19 Vaccine) (Intramuscular), the reporter did not provide any causality assessments. No concomitant and treatment medications were reported.; Sender's Comments: Based on the current available information and temporal association between the use of the product and the start date of the event, a causal relationship cannot be excluded.</t>
  </si>
  <si>
    <t>1544174-1</t>
  </si>
  <si>
    <t>rash and itching started again, but 2000 times worse than before; itching started again, but 2000 times worse than before; itching; prickly rash all over the body; rash was beet red and raised all over body; A regulatory authority report was received from a consumer concerning a 87-year-old, male patient who received Moderna's COVID-19 Vaccine (mRNA-1273) and developed itching, bad rash, prickly rash.   The patient's medical history included Diabetes mellitus. Products known to have been used by the patient, within two weeks prior to the event, included Diabetic medication.  On 26 Jan 2021, prior to the onset of the event, the patient received their first of two planned doses of mRNA-1273 (Lot 041L20A) intramuscularly in the left arm for prophylaxis of COVID-19 infection.   On 01 Feb 2021, the patient developed bad rash and itching.  Patient reported rash spread all over the body and later got fused. Patient described rash was beet red and raised all over body. On 02 Feb 2021, patient went to emergency department.  Treatment received for the event include,prednisone and Benadryl  On 08 Feb 2021, patient again visited emergency department as she developed rash and itching again, but 2000 times worse than before. Treatment received for the event ,included Pepcid, Benadryl and  Prednisone   Action taken with mRNA-1273 in response to the event was not reported.   The outcome of the event,developed itching, bad rash, prickly rash, was considered not resolved.; Sender's Comments:  US-MODERNATX, INC.-MOD-2021-014649:</t>
  </si>
  <si>
    <t>1544203-1</t>
  </si>
  <si>
    <t>Whole body hurting; Drenched in sweat; Fever; Nausea; Headache; Chills; Did not feel good,tired,Fatigue; Light headedness; Arm stiffness; Drowsy; This spontaneous case was reported by a consumer and describes the occurrence of DIZZINESS (Light headedness), HEADACHE (Headache), MUSCULOSKELETAL STIFFNESS (Arm stiffness), SOMNOLENCE (Drowsy) and FATIGUE (Did not feel good,tired,Fatigue) in a 33-year-old male patient who received mRNA-1273 (Moderna COVID-19 Vaccine) (batch no. 041L20A) for COVID-19 vaccination. The occurrence of additional non-serious events is detailed below.     The patient's past medical history included No adverse event.    On 15-Feb-2021, the patient received first dose of mRNA-1273 (Moderna COVID-19 Vaccine) (Intramuscular) 1 dosage form. On 15-Feb-2021, the patient experienced DIZZINESS (Light headedness), HEADACHE (Headache), MUSCULOSKELETAL STIFFNESS (Arm stiffness), SOMNOLENCE (Drowsy), FATIGUE (Did not feel good,tired,Fatigue) and CHILLS (Chills). On 16-Feb-2021, the patient experienced PYREXIA (Fever), NAUSEA (Nausea), PAIN (Whole body hurting) and HYPERHIDROSIS (Drenched in sweat). At the time of the report, DIZZINESS (Light headedness), HEADACHE (Headache), MUSCULOSKELETAL STIFFNESS (Arm stiffness), SOMNOLENCE (Drowsy), FATIGUE (Did not feel good,tired,Fatigue), PYREXIA (Fever), CHILLS (Chills), NAUSEA (Nausea), PAIN (Whole body hurting) and HYPERHIDROSIS (Drenched in sweat) outcome was unknown.        The action taken with mRNA-1273 (Moderna COVID-19 Vaccine) (Intramuscular) was unknown.        Treatment for the events included Ibuprofen and Emergen C on daily basis. Concomitant product was not reported.; Sender's Comments: Based on the current available information and temporal association between the use of mRNA-1273 and the onset of the events, a causal relationship cannot be excluded. Headache, fatigue, fever, chills, are consistent with the product safety profile</t>
  </si>
  <si>
    <t>1544316-1</t>
  </si>
  <si>
    <t>shaking all over; sick on stomach; arm extremely sore; chills; headache; so tired; nausea; This spontaneous case was reported by a consumer and describes the occurrence of TREMOR (shaking all over), ABDOMINAL DISCOMFORT (sick on stomach), PAIN IN EXTREMITY (arm extremely sore), CHILLS (chills) and HEADACHE (headache) in a 77-year-old female patient who received mRNA-1273 (Moderna COVID-19 Vaccine) (batch no. 041L20A) for COVID-19 vaccination. The occurrence of additional non-serious events is detailed below.     The patient's past medical history included Blood pressure high and COVID-19. Concomitant products included POTASSIUM, CARVEDILOL, FUROSEMIDE, ACETYLSALICYLIC ACID (ASPIRIN (E.C.)), TELMISARTAN, DOXAZOSIN MESYLATE, CLONIDINE HCL, SIMVASTATIN, ASCORBIC ACID, ZINC SULFATE (VITAMIN C &amp; ZINK) and VITAMIN D2 for an unknown indication.    On 28-Jan-2021, the patient received first dose of mRNA-1273 (Moderna COVID-19 Vaccine) (unknown route) 1 dosage form. On 28-Jan-2021, the patient experienced TREMOR (shaking all over), ABDOMINAL DISCOMFORT (sick on stomach), PAIN IN EXTREMITY (arm extremely sore), CHILLS (chills), HEADACHE (headache), FATIGUE (so tired) and NAUSEA (nausea). At the time of the report, TREMOR (shaking all over), ABDOMINAL DISCOMFORT (sick on stomach), PAIN IN EXTREMITY (arm extremely sore), CHILLS (chills), HEADACHE (headache), FATIGUE (so tired) and NAUSEA (nausea) had resolved.        The action taken with mRNA-1273 (Moderna COVID-19 Vaccine) (Unknown) was unknown.       Reporter did not allow further contact</t>
  </si>
  <si>
    <t>1544336-1</t>
  </si>
  <si>
    <t>a knot formed at the injection site.; did not sleep and it's not hard for me to fall asleep; redness at the injection site; This spontaneous case was reported by a consumer and describes the occurrence of VACCINATION SITE NODULE (a knot formed at the injection site.), INSOMNIA (did not sleep and it's not hard for me to fall asleep) and VACCINATION SITE ERYTHEMA (redness at the injection site) in a 70-year-old female patient who received mRNA-1273 (Moderna COVID-19 Vaccine) (batch no. 041L20A) for COVID-19 vaccination.     No Medical History information was reported.    On 22-Jan-2021, the patient received first dose of mRNA-1273 (Moderna COVID-19 Vaccine) (Intramuscular) 1 dosage form. On 22-Jan-2021, the patient experienced VACCINATION SITE NODULE (a knot formed at the injection site.), INSOMNIA (did not sleep and it's not hard for me to fall asleep) and VACCINATION SITE ERYTHEMA (redness at the injection site). At the time of the report, VACCINATION SITE NODULE (a knot formed at the injection site.), INSOMNIA (did not sleep and it's not hard for me to fall asleep) and VACCINATION SITE ERYTHEMA (redness at the injection site) outcome was unknown.        The action taken with mRNA-1273 (Moderna COVID-19 Vaccine) (Intramuscular) was unknown.       No concomitant medication information was provided  No treatment product information was provided</t>
  </si>
  <si>
    <t>1544344-1</t>
  </si>
  <si>
    <t>pain in the joints; Severe headache; Chills; Fever of 39ªC that did not drop down after taking several Tylenol; This spontaneous case was reported by an other health care professional and describes the occurrence of ARTHRALGIA (pain in the joints), HEADACHE (Severe headache), CHILLS (Chills) and PYREXIA (Fever of 39ªC that did not drop down after taking several Tylenol) in a 70-year-old female patient who received mRNA-1273 (Moderna COVID-19 Vaccine) (batch no. 041L20A) for COVID-19 vaccination.     No reported medical history was provided.    On 28-Dec-2020, the patient received first dose of mRNA-1273 (Moderna COVID-19 Vaccine) (Intramuscular) 1 dosage form. On 25-Jan-2021, received second dose of mRNA-1273 (Moderna COVID-19 Vaccine) (Intramuscular) dosage was changed to 1 dosage form. On 25-Jan-2021, the patient experienced ARTHRALGIA (pain in the joints), HEADACHE (Severe headache), CHILLS (Chills) and PYREXIA (Fever of 39ªC that did not drop down after taking several Tylenol). The patient was treated with PARACETAMOL (TYLENOL) ongoing since an unknown date at a dose of 2 dosage form. At the time of the report, ARTHRALGIA (pain in the joints), HEADACHE (Severe headache), CHILLS (Chills) and PYREXIA (Fever of 39ªC that did not drop down after taking several Tylenol) outcome was unknown.      DIAGNOSTIC RESULTS (normal ranges are provided in parenthesis if available): In 2021, Antibody test: (Positive) Test done after first dose of Moderna vaccination..     For mRNA-1273 (Moderna COVID-19 Vaccine) (Intramuscular), the reporter did not provide any causality assessments.   Concomitant medication details were not reported by the reporter.   Most recent FOLLOW-UP information incorporated above includes: On 31-May-2021: Translated Document received on 10-JUN-2021 and does not have any new information On 01-Jun-2021: Email</t>
  </si>
  <si>
    <t>1544355-1</t>
  </si>
  <si>
    <t>Headache; Sweating; Hand swelling; Injection site induration; Vaccination site cellulitis; vaccination site pruritus; injection site  erythema; This spontaneous case was reported by a consumer (subsequently medically confirmed) and describes the occurrence of VACCINATION SITE CELLULITIS (Vaccination site cellulitis), HEADACHE (Headache), HYPERHIDROSIS (Sweating), PERIPHERAL SWELLING (Hand swelling) and VACCINATION SITE PRURITUS (vaccination site pruritus) in a 29-year-old female patient who received mRNA-1273 (Moderna COVID-19 Vaccine) (batch no. 041L20A) for COVID-19 vaccination. The occurrence of additional non-serious events is detailed below.     Concurrent medical conditions included Cellulitis.    On 13-Jan-2021, the patient received first dose of mRNA-1273 (Moderna COVID-19 Vaccine) (Intramuscular) 1 dosage form. On 20-Jan-2021, the patient experienced VACCINATION SITE CELLULITIS (Vaccination site cellulitis), VACCINATION SITE PRURITUS (vaccination site pruritus) and INJECTION SITE ERYTHEMA ( injection site  erythema). On 23-Jan-2021, the patient experienced HEADACHE (Headache), HYPERHIDROSIS (Sweating), PERIPHERAL SWELLING (Hand swelling) and INJECTION SITE INDURATION (Injection site induration). On 23-Jan-2021, VACCINATION SITE PRURITUS (vaccination site pruritus) and INJECTION SITE ERYTHEMA ( injection site  erythema) had resolved. At the time of the report, VACCINATION SITE CELLULITIS (Vaccination site cellulitis), HEADACHE (Headache), HYPERHIDROSIS (Sweating), PERIPHERAL SWELLING (Hand swelling) and INJECTION SITE INDURATION (Injection site induration) outcome was unknown.        The action taken with mRNA-1273 (Moderna COVID-19 Vaccine) (Intramuscular) was unknown.       The injection site is clover shaped, hot and touch to hard.</t>
  </si>
  <si>
    <t>1544376-1</t>
  </si>
  <si>
    <t>Nauseous; Body Aches; Joint Pain; Chills; Fever; This spontaneous case was reported by a consumer and describes the occurrence of NAUSEA (Nauseous), MYALGIA (Body Aches), ARTHRALGIA (Joint Pain), CHILLS (Chills) and PYREXIA (Fever) in a 61-year-old female patient who received mRNA-1273 (Moderna COVID-19 Vaccine) (batch no. 041L20A) for COVID-19 vaccination.     No Medical History information was reported.    On 02-Feb-2021, the patient received first dose of mRNA-1273 (Moderna COVID-19 Vaccine) (Intramuscular) 1 dosage form. On 03-Feb-2021, the patient experienced NAUSEA (Nauseous), MYALGIA (Body Aches), ARTHRALGIA (Joint Pain), CHILLS (Chills) and PYREXIA (Fever). At the time of the report, NAUSEA (Nauseous), MYALGIA (Body Aches), ARTHRALGIA (Joint Pain), CHILLS (Chills) and PYREXIA (Fever) had resolved.        The action taken with mRNA-1273 (Moderna COVID-19 Vaccine) (Intramuscular) was unknown.       No concomitant medications were provided. No treatment information was provided.   Reporter did not allow further contact   Most recent FOLLOW-UP information incorporated above includes: On 20-Apr-2021: The patient reported that the events nausea, myalgia, arthralgia, chills and fever got recovered.</t>
  </si>
  <si>
    <t>1544423-1</t>
  </si>
  <si>
    <t>soreness in arm at injection site; This spontaneous case was reported by a consumer and describes the occurrence of VACCINATION SITE PAIN (soreness in arm at injection site) in a 67-year-old female patient who received mRNA-1273 (Moderna COVID-19 Vaccine) (batch no. 041L20A) for an unknown indication.     The patient's past medical history included No adverse event.  Concomitant products included HYDROCODONE BITARTRATE, PARACETAMOL (NORCO), IBUPROFEN, ACETYLSALICYLIC ACID (BAYER LOW DOSE), ALPRAZOLAM, LOVASTATIN, AMLODIPINE and TIOTROPIUM BROMIDE (SPIRIVA).    On 02-Feb-2021, the patient received first dose of mRNA-1273 (Moderna COVID-19 Vaccine) (Intramuscular) 1 dosage form. On 03-Feb-2021, the patient experienced VACCINATION SITE PAIN (soreness in arm at injection site). At the time of the report, VACCINATION SITE PAIN (soreness in arm at injection site) outcome was unknown.            Treatment information were not provided.</t>
  </si>
  <si>
    <t>1544432-1</t>
  </si>
  <si>
    <t>Itch; Hives on back intermittent; This spontaneous case was reported by a consumer and describes the occurrence of PRURITUS (Itch) and URTICARIA (Hives on back intermittent) in a 78-year-old male patient who received mRNA-1273 (Moderna COVID-19 Vaccine) (batch no. 041L20A) for COVID-19 vaccination.     The patient's past medical history included No adverse event (No medical history reported.). Concomitant products included ENALAPRIL for Hypertension, SITOSTEROL (BETA SITOSTEROL) for Prostatic hyperplasia, MULTI VITAMIN [ASCORBIC ACID;COLECALCIFEROL;NICOTINAMIDE;PANTHENOL;PYRIDOXINE HYDROCHLORIDE;RETINOL PALMITATE;RIBOFLAVIN;THIAMINE HYDROCHLORIDE;TOCOPHERYL ACETATE] for an unknown indication.    On 13-Jan-2021, the patient received first dose of mRNA-1273 (Moderna COVID-19 Vaccine) (Intramuscular) 1 dosage form. On 20-Jan-2021, the patient experienced PRURITUS (Itch) and URTICARIA (Hives on back intermittent). At the time of the report, PRURITUS (Itch) and URTICARIA (Hives on back intermittent) outcome was unknown. Not Provided      The action taken with mRNA-1273 (Moderna COVID-19 Vaccine) (Intramuscular) was unknown.       No concomitant medications were provided No treatment information provided    Most recent FOLLOW-UP information incorporated above includes: On 01-Apr-2021: Follow Up:Follow-up was received on 1 Apr 2021 with the addition of mail ID.; Reporter's Comments: This case concerns a 78-year-old male who experienced NS expected events of intermittent urticaria and pruritus on his back. The event occurred 8 days after the first dose of mRNA-1273. Treatment included Cortisone cream, Beta Sitosterol, Tylenol. Event outcome not provided. Based on current available information and temporal association between the use of the product and the start date of the event, a causal relationship cannot be excluded.</t>
  </si>
  <si>
    <t>1544446-1</t>
  </si>
  <si>
    <t>ACID) for Product for unknown indication.    On 02-Feb-2021, the patient received first dose of mRNA-1273 (Moderna COVID-19 Vaccine) (Intramuscular) 1 dosage form. On 02-Feb-2021, the patient experienced BONE PAIN (Pain in the bones), PAIN (Body ache), HEADACHE (Headache), PYREXIA (Fever), CHILLS (Chills) and NAUSEA (Nausea). At the time of the report, BONE PAIN (Pain in the bones), PAIN (Body ache), HEADACHE (Headache), PYREXIA (Fever), CHILLS (Chills) and NAUSEA (Nausea) outcome was unknown.        The action taken with mRNA-1273 (Moderna COVID-19 Vaccine) (Intramuscular) was unknown.       No treatment information provided</t>
  </si>
  <si>
    <t>1544469-1</t>
  </si>
  <si>
    <t>At the injection site it got itchy; At the injection site it got swollen; At the injection site it got red; At the injection site it got very painful; This spontaneous case was reported by a consumer and describes the occurrence of VACCINATION SITE PRURITUS (At the injection site it got itchy), VACCINATION SITE SWELLING (At the injection site it got swollen), VACCINATION SITE ERYTHEMA (At the injection site it got red) and VACCINATION SITE PAIN (At the injection site it got very painful) in a 68-year-old female patient who received mRNA-1273 (Moderna COVID-19 Vaccine) (batch no. 041L20A) for COVID-19 vaccination.     No Medical History information was reported.  On 24-Jan-2021, the patient received first dose of mRNA-1273 (Moderna COVID-19 Vaccine) (Intramuscular) 1 dosage form. On 01-Feb-2021, the patient experienced VACCINATION SITE PRURITUS (At the injection site it got itchy), VACCINATION SITE SWELLING (At the injection site it got swollen), VACCINATION SITE ERYTHEMA (At the injection site it got red) and VACCINATION SITE PAIN (At the injection site it got very painful). At the time of the report, VACCINATION SITE PRURITUS (At the injection site it got itchy), VACCINATION SITE SWELLING (At the injection site it got swollen), VACCINATION SITE ERYTHEMA (At the injection site it got red) and VACCINATION SITE PAIN (At the injection site it got very painful) had not resolved. Not Provided    The action taken with mRNA-1273 (Moderna COVID-19 Vaccine) (Intramuscular) was unknown.   No relevant concomitant medications were reported. Treatment for the events included cortisone cream.</t>
  </si>
  <si>
    <t>1544485-1</t>
  </si>
  <si>
    <t>Tested positive for covid after receiving the first dose of the vaccine; This spontaneous case was reported by a pharmacist and describes the occurrence of COVID-19 (Tested positive for covid after receiving the first dose of the vaccine) in a 79-year-old female patient who received mRNA-1273 (Moderna COVID-19 Vaccine) (batch no. 041L20A) for COVID-19 vaccination.     The patient's past medical history included No adverse event.    On 12-Jan-2021, the patient received first dose of mRNA-1273 (Moderna COVID-19 Vaccine) (Intramuscular) 1 dosage form. On an unknown date, the patient experienced COVID-19 (Tested positive for covid after receiving the first dose of the vaccine). The patient was treated with Monoclonal antibody treatment (MONOCLONAL ANTIBODIES) at an unspecified dose and frequency. At the time of the report, COVID-19 (Tested positive for covid after receiving the first dose of the vaccine) outcome was unknown.      DIAGNOSTIC RESULTS (normal ranges are provided in parenthesis if available): On an unknown date, SARS-CoV-2 test positive: positive (Positive) Patient had COVID positive test results after receiving the first dose of the Moderna Covid-19 Vaccine.     The action taken with mRNA-1273 (Moderna COVID-19 Vaccine) (Intramuscular) was unknown.   For mRNA-1273 (Moderna COVID-19 Vaccine) (Intramuscular), the reporter did not provide any causality assessments.   Concomitant product use was not provided by the reporter.</t>
  </si>
  <si>
    <t>1544555-1</t>
  </si>
  <si>
    <t>sore on the chest; tingling feet; headache; felt tired; This spontaneous case was reported by a consumer and describes the occurrence of PAIN (sore on the chest), PARAESTHESIA (tingling feet), HEADACHE (headache) and FATIGUE (felt tired) in a 67-year-old female patient who received mRNA-1273 (Moderna COVID-19 Vaccine) (batch no. 041L20A) for COVID-19 vaccination.     No medical history was provided by the reporter.  Concomitant products included DILTIAZEM, ALPRAZOLAM, ESCITALOPRAM and OMEPRAZOLE for an unknown indication.    On 25-Jan-2021, the patient received first dose of mRNA-1273 (Moderna COVID-19 Vaccine) (unknown route) 1 dosage form. On an unknown date, the patient experienced PAIN (sore on the chest), PARAESTHESIA (tingling feet), HEADACHE (headache) and FATIGUE (felt tired). The patient was treated with VALACICLOVIR HYDROCHLORIDE (VALTREX) for Pain, at a dose of 1 g three times a day and MUPIROCIN for Pain, at a dose of 2 percent. At the time of the report, PAIN (sore on the chest), PARAESTHESIA (tingling feet), HEADACHE (headache) and FATIGUE (felt tired) outcome was unknown. Not Provided    DIAGNOSTIC RESULTS (normal ranges are provided in parenthesis if available): On an unknown date, Laboratory test: negative (Negative) Test for shingles came back negative..     The action taken with mRNA-1273 (Moderna COVID-19 Vaccine) (Unknown) was unknown.       Concomitant medications also includes, Blood thinner and eye drop; Reporter's Comments: Based on the current available information and temporal association between the use of the product and the start date of the events, a causal relationship cannot be excluded.</t>
  </si>
  <si>
    <t>1544615-1</t>
  </si>
  <si>
    <t>Round Pink Area; Warm to Touch; This spontaneous case was reported by a consumer and describes the occurrence of VACCINATION SITE ERYTHEMA (Round Pink Area) and VACCINATION SITE WARMTH (Warm to Touch) in an 80-year-old female patient who received mRNA-1273 (Moderna COVID-19 Vaccine) (batch no. 041L20A) for COVID-19 vaccination.     No Medical History information was reported.    On 14-Jan-2021, the patient received first dose of mRNA-1273 (Moderna COVID-19 Vaccine) (Intramuscular) 1 dosage form. On an unknown date, the patient experienced VACCINATION SITE ERYTHEMA (Round Pink Area) and VACCINATION SITE WARMTH (Warm to Touch). At the time of the report, VACCINATION SITE ERYTHEMA (Round Pink Area) and VACCINATION SITE WARMTH (Warm to Touch) outcome was unknown. Not Provided      The action taken with mRNA-1273 (Moderna COVID-19 Vaccine) (Intramuscular) was unknown.       No treatment information was provided.  No concomitant medication was provided.    Most recent FOLLOW-UP information incorporated above includes: On 06-Apr-2021: NNI; Sender's Comments: Based on the current available information and temporal association between the use of the product and the start date of the event, a causal relationship cannot be excluded.</t>
  </si>
  <si>
    <t>1544617-1</t>
  </si>
  <si>
    <t>itching on the injection site; red blotch on the injection site; This spontaneous case was reported by a consumer and describes the occurrence of INJECTION SITE PRURITUS (itching on the injection site) and INJECTION SITE ERYTHEMA (red blotch on the injection site) in a 78-year-old female patient who received mRNA-1273 (Moderna COVID-19 Vaccine) (batch no. 041L20A) for COVID-19 vaccination.     Concurrent medical conditions included Hypertension (High Blood pressure). Concomitant products included LISINOPRIL for an unknown indication.    On 25-Jan-2021, the patient received first dose of mRNA-1273 (Moderna COVID-19 Vaccine) (unknown route) 1 dosage form. On 02-Feb-2021, the patient experienced INJECTION SITE PRURITUS (itching on the injection site) and INJECTION SITE ERYTHEMA (red blotch on the injection site). At the time of the report, INJECTION SITE PRURITUS (itching on the injection site) and INJECTION SITE ERYTHEMA (red blotch on the injection site) outcome was unknown.        The action taken with mRNA-1273 (Moderna COVID-19 Vaccine) (Unknown) was unknown.</t>
  </si>
  <si>
    <t>1545943-1</t>
  </si>
  <si>
    <t>Diagnosed with Bell's Palsy, second week of July.  Given Anti-virals, and Steroid (prednisone) for one week.  Full recovery after 3.5 weeks</t>
  </si>
  <si>
    <t>1547603-1</t>
  </si>
  <si>
    <t>positive test for COVID-19; This spontaneous case was reported by a nurse (subsequently medically confirmed) and describes the occurrence of COVID-19 (positive test for COVID-19) in a 64-year-old female patient who received mRNA-1273 (Moderna COVID-19 Vaccine) (batch no. 041L20A) for COVID-19 immunisation.     Concomitant products included ESTRADIOL (ESTROGEN), CITALOPRAM, MONTELUKAST SODIUM (SINGULAIR), SALBUTAMOL (ALBUTEROL HFA) and BUDESONIDE, FORMOTEROL FUMARATE (SYMBICORT) for an unknown indication.    On 13-Jan-2021, the patient received first dose of mRNA-1273 (Moderna COVID-19 Vaccine) (unknown route) 1 dosage form. On 19-Jan-2021, the patient experienced COVID-19 (positive test for COVID-19). At the time of the report, COVID-19 (positive test for COVID-19) outcome was unknown. Not Provided      The action taken with mRNA-1273 (Moderna COVID-19 Vaccine) (Unknown Route) was unknown.   For mRNA-1273 (Moderna COVID-19 Vaccine) (Unknown Route), the reporter did not provide any causality assessments.; Sender's Comments: Based on reporter's causality the event is assessed as unlikely related to mRNA-1273.</t>
  </si>
  <si>
    <t>1547633-1</t>
  </si>
  <si>
    <t>Dizziness; Did not get 2nd dose on due date; This spontaneous case was reported by a consumer and describes the occurrence of DIZZINESS (Dizziness) and PRODUCT DOSE OMISSION ISSUE (Did not get 2nd dose on due date) in a 73-year-old female patient who received mRNA-1273 (Moderna COVID-19 Vaccine) (batch no. 041L20A) for COVID-19 vaccination.     No Medical History information was reported.    On 04-Feb-2021, the patient received first dose of mRNA-1273 (Moderna COVID-19 Vaccine) (Intramuscular) 1 dosage form. On an unknown date, the patient experienced DIZZINESS (Dizziness) and PRODUCT DOSE OMISSION ISSUE (Did not get 2nd dose on due date). At the time of the report, DIZZINESS (Dizziness) was resolving and PRODUCT DOSE OMISSION ISSUE (Did not get 2nd dose on due date) outcome was unknown.      DIAGNOSTIC RESULTS (normal ranges are provided in parenthesis if available): On 11-Feb-2021, COVID-19: Positive.     The action taken with mRNA-1273 (Moderna COVID-19 Vaccine) (Intramuscular) was unknown.   For mRNA-1273 (Moderna COVID-19 Vaccine) (Intramuscular), the reporter did not provide any causality assessments.   Patient had a steroid shot on hip, and have been taking a z-pack of antibiotics and some Antivert for the dizziness, also received Bamlanivimab infusion on 12FEB2021. She has not yet received the 2nd dose as per the report because she heard that she has to wait 90 days after the infusion. No concomitant medications were reported.   Most recent FOLLOW-UP information incorporated above includes: On 03-May-2021: Significant follow up appended</t>
  </si>
  <si>
    <t>1547637-1</t>
  </si>
  <si>
    <t>Big red spot; Very very sore arm; Lost appetite; Very achy; Chills; Fatigue; Low grade fever; This spontaneous case was reported by a patient (subsequently medically confirmed) and describes the occurrence of PAIN IN EXTREMITY (Very very sore arm), DECREASED APPETITE (Lost appetite), ERYTHEMA (Big red spot), PAIN (Very achy) and CHILLS (Chills) in a 79-year-old female patient who received mRNA-1273 (Moderna COVID-19 Vaccine) (batch nos. 025J20A and 041L20A) for COVID-19 vaccination. The occurrence of additional non-serious events is detailed below.     Concurrent medical conditions included Diabetes and Hypertension.   On 09-Feb-2021, the patient received second dose of mRNA-1273 (Moderna COVID-19 Vaccine) (unknown route) dosage was changed to 1 dosage form. On an unknown date, the patient received first dose of mRNA-1273 (Moderna COVID-19 Vaccine) (unknown route) 1 dosage form. On 10-Feb-2021, the patient experienced DECREASED APPETITE (Lost appetite), PAIN (Very achy), CHILLS (Chills), FATIGUE (Fatigue) and PYREXIA (Low grade fever). On an unknown date, the patient experienced PAIN IN EXTREMITY (Very very sore arm) and ERYTHEMA (Big red spot). The patient was treated with PARACETAMOL (TYLENOL) at an unspecified dose and frequency. At the time of the report, PAIN IN EXTREMITY (Very very sore arm), DECREASED APPETITE (Lost appetite), ERYTHEMA (Big red spot), PAIN (Very achy), CHILLS (Chills), FATIGUE (Fatigue) and PYREXIA (Low grade fever) outcome was unknown.</t>
  </si>
  <si>
    <t>1547849-1</t>
  </si>
  <si>
    <t>felt like hit by a truck; chills; lost appetite; fatigued; fever; very achy; This spontaneous case was reported by a patient and describes the occurrence of PAIN (very achy) in a 79-year-old female patient who received mRNA-1273 (Moderna COVID-19 Vaccine) (batch nos. 041L20A and 025J20A) for COVID-19 vaccination. The occurrence of additional non-serious events is detailed below.     Concurrent medical conditions included Diabetes and Hypertension.Medication for diabetes three times a day and medication for hypertension twice a week   On 12-Jan-2021, the patient received dose of mRNA-1273 (Moderna COVID-19 Vaccine) (unknown route) at an unspecified dose. On 09-Feb-2021, received first dose of mRNA-1273 (Moderna COVID-19 Vaccine) (unknown route) dosage was changed to 1 dosage form. On 10-Feb-2021, the patient experienced PAIN (very achy) (seriousness criterion medically significant), DECREASED APPETITE (lost appetite), FATIGUE (fatigued) and PYREXIA (fever). On an unknown date, the patient experienced DISCOMFORT (felt like hit by a truck) and CHILLS (chills).      For mRNA-1273 (Moderna COVID-19 Vaccine) (Unknown Route), the reporter did not provide any causality assessments.   Reporter did not allow further contact; Sender's Comments: Based on the current available information and temporal association between the use of the product and the start date of the events, a causal relationship cannot be excluded.</t>
  </si>
  <si>
    <t>1547919-1</t>
  </si>
  <si>
    <t>Sore arm at injection site; A spontaneous report was received from a consumer concerning a 70-years-old male patient who received Moderna's COVID-19 vaccine (mRNA-1273) and experienced events sore arm at injection site.  The patient's medical history was not provided. No relevant concomitant medications were reported.  On 18 Feb 2021, prior to the onset of the events the patient received first of two planned doses of mRNA-1273 (lot/batch: 041L20A) via unknown route in the left arm for prophylaxis of COVID-19 infection. Patient gave consent to follow up given.  On 29 Jan 2021, the patient experienced the events sore arm at injection site.  No treatment information was provided.  Action taken with mRNA-1273 in response to the events was not reported.   The outcome of events, sore arm at injection site was unknown.</t>
  </si>
  <si>
    <t>1547967-1</t>
  </si>
  <si>
    <t>injection site itchy; injection site red; injection site rash; This spontaneous case was reported by a patient and describes the occurrence of INJECTION SITE PRURITUS (injection site itchy), INJECTION SITE ERYTHEMA (injection site red) and INJECTION SITE RASH (injection site rash) in an 81-year-old female patient who received mRNA-1273 (Moderna COVID-19 Vaccine) (batch no. 041L20A) for COVID-19 vaccination.     Concomitant products included LOSARTAN, FUROSEMIDE, ALLOPURINOL, LEVOTHYROXINE, POTASSIUM, FAMOTIDINE, CLOPIDOGREL, TIOTROPIUM BROMIDE MONOHYDRATE (SPIRIVA) and LABETALOL for an unknown indication.    On 09-Feb-2021, the patient received first dose of mRNA-1273 (Moderna COVID-19 Vaccine) (Intramuscular) 1 dosage form. On 19-Feb-2021, the patient experienced INJECTION SITE PRURITUS (injection site itchy), INJECTION SITE ERYTHEMA (injection site red) and INJECTION SITE RASH (injection site rash). At the time of the report, INJECTION SITE PRURITUS (injection site itchy), INJECTION SITE ERYTHEMA (injection site red) and INJECTION SITE RASH (injection site rash) outcome was unknown.        The action taken with mRNA-1273 (Moderna COVID-19 Vaccine) (Intramuscular) was unknown.; Sender's Comments: Based on the current available information and temporal association between the use of mRNA-1273 and the onset of the events, a causal relationship cannot be excluded. Injection site pain, injection site erythema and injection site pruritus are consistent with the product safety profile.</t>
  </si>
  <si>
    <t>1547996-1</t>
  </si>
  <si>
    <t>Hot; Hard; Itchy; 2 1/2 inch diameter spot at injection site that is red; This spontaneous case was reported by a consumer and describes the occurrence of VACCINATION SITE WARMTH (Hot), VACCINATION SITE INDURATION (Hard), VACCINATION SITE PRURITUS (Itchy) and VACCINATION SITE ERYTHEMA (2 1/2 inch diameter spot at injection site that is red) in a 72-year-old female patient who received mRNA-1273 (Moderna COVID-19 Vaccine) (batch no. 041L20A) for COVID-19 vaccination.     The patient's past medical history included No adverse event (No reported medical history).    On 26-Jan-2021, the patient received first dose of mRNA-1273 (Moderna COVID-19 Vaccine) (unknown route) 1 dosage form. On an unknown date, the patient experienced VACCINATION SITE WARMTH (Hot), VACCINATION SITE INDURATION (Hard), VACCINATION SITE PRURITUS (Itchy) and VACCINATION SITE ERYTHEMA (2 1/2 inch diameter spot at injection site that is red). At the time of the report, VACCINATION SITE WARMTH (Hot), VACCINATION SITE INDURATION (Hard), VACCINATION SITE PRURITUS (Itchy) and VACCINATION SITE ERYTHEMA (2 1/2 inch diameter spot at injection site that is red) outcome was unknown.        The action taken with mRNA-1273 (Moderna COVID-19 Vaccine) (Unknown) was unknown.</t>
  </si>
  <si>
    <t>1548024-1</t>
  </si>
  <si>
    <t>it's like cellulitis; swollen and it feels warm to the touch; swollen and it feels warm to the touch; It's red; feels like a slight fever; This spontaneous case was reported by a consumer and describes the occurrence of VACCINATION SITE CELLULITIS (it's like cellulitis), VACCINATION SITE WARMTH (swollen and it feels warm to the touch), VACCINATION SITE SWELLING (swollen and it feels warm to the touch), VACCINATION SITE ERYTHEMA (It's red) and PYREXIA (feels like a slight fever) in a 92-year-old female patient who received mRNA-1273 (Moderna COVID-19 Vaccine) (batch no. 041L20A) for COVID-19 vaccination.     The patient's past medical history included Cellulitis.    On 25-Jan-2021, the patient received first dose of mRNA-1273 (Moderna COVID-19 Vaccine) (Intramuscular) 1 dosage form. On an unknown date, the patient experienced VACCINATION SITE CELLULITIS (it's like cellulitis), VACCINATION SITE WARMTH (swollen and it feels warm to the touch), VACCINATION SITE SWELLING (swollen and it feels warm to the touch), VACCINATION SITE ERYTHEMA (It's red) and PYREXIA (feels like a slight fever). At the time of the report, VACCINATION SITE CELLULITIS (it's like cellulitis), VACCINATION SITE WARMTH (swollen and it feels warm to the touch), VACCINATION SITE SWELLING (swollen and it feels warm to the touch), VACCINATION SITE ERYTHEMA (It's red) and PYREXIA (feels like a slight fever) outcome was unknown.      DIAGNOSTIC RESULTS (normal ranges are provided in parenthesis if available): On an unknown date, Body temperature: 36.2 degree Celsius (Inconclusive) 36.2C.     The action taken with mRNA-1273 (Moderna COVID-19 Vaccine) (Intramuscular) was unknown.       Tylenol used as a Treatment Medication. No concomitant Medication was Provided.</t>
  </si>
  <si>
    <t>1548242-1</t>
  </si>
  <si>
    <t>Lumps; Itchiness; Redness; Rash; This spontaneous case was reported by a consumer and describes the occurrence of INJECTION SITE MASS (Lumps), PRURITUS (Itchiness), ERYTHEMA (Redness) and RASH (Rash) in a 74-year-old female patient who received mRNA-1273 (Moderna COVID-19 Vaccine) (batch no. 041L20A) for COVID-19 vaccination.     Concurrent medical conditions included Allergy to animal (Allergy to cats. sneezing, coughing, itching, short of breath if scratched) since 1966, Allergy to antibiotic (Allergy to erythromycin. Drug induced Urticaria, 2 inch by 2 inch circular hives lower legs lasting) since 1996 and Drug allergy (Allergy to Rocuronium. causes long skips of heart beats, then pounds, dizziness.) since 1990. Concomitant products included LOSARTAN from 20-Dec-2000 to an unknown date, CALCIUM, VITAMINS NOS, SIMVASTATIN from 20-Dec-2000 to an unknown date, ZOLPIDEM from 20-Dec-2000 to an unknown date and CALCIUM CARBONATE from 18-Oct-1955 to an unknown date for an unknown indication.    On 05-Feb-2021, the patient received first dose of mRNA-1273 (Moderna COVID-19 Vaccine) (Intramuscular) 1 dosage form. On 10-Feb-2021, the patient experienced INJECTION SITE MASS (Lumps), PRURITUS (Itchiness), ERYTHEMA (Redness) and RASH (Rash). On 18-Feb-2021, RASH (Rash) outcome was unknown. At the time of the report, INJECTION SITE MASS (Lumps), PRURITUS (Itchiness) and ERYTHEMA (Redness) had resolved.        The action taken with mRNA-1273 (Moderna COVID-19 Vaccine) (Intramuscular) was unknown.       No treatment details were provided. Patient reported that she took her second dose on 05-MAR-2021 in her left arm with unknown route of administration and batch number was 041L20A.   Most recent FOLLOW-UP information incorporated above includes: On 12-Jul-2021: Follow up received, patient demographics, concomitant medications, event and second dose information was added.</t>
  </si>
  <si>
    <t>1548271-1</t>
  </si>
  <si>
    <t>rash; headache; felt sore; my arm was tender; spacey; dizzy; I had to be thoughtful on how I was walking; slight headache; The injection site was sore; muscle aches; joint pain; nausea; vomiting (4 times); fever; chills; took temperature with peak 100.6 F; neck pain; She felt she was going to die; headache; fatigued; sore arm; This spontaneous case was reported by a consumer and describes the occurrence of MYALGIA (sore arm), the first episode of HEADACHE (headache), FATIGUE (fatigued), NECK PAIN (neck pain) and MYALGIA (muscle aches) in a 78-year-old female patient who received mRNA-1273 (Moderna COVID-19 Vaccine) (batch nos. 041L20A and 062G20A) for COVID-19 vaccination. The occurrence of additional non-serious events is detailed below.     Concomitant products included AZELASTINE for an unknown indication.   On 16-Jan-2021, the patient received first dose of mRNA-1273 (Moderna COVID-19 Vaccine) (Intramuscular) 1 dosage form. On 13-Feb-2021, received second dose of mRNA-1273 (Moderna COVID-19 Vaccine) (Intramuscular) dosage was changed to 1 dosage form. On 16-Jan-2021, the patient experienced MYALGIA (sore arm). On 17-Jan-2021, the patient experienced the first episode of HEADACHE (headache) and FATIGUE (fatigued). On 14-Feb-2021, the patient experienced NECK PAIN (neck pain), MYALGIA (muscle aches), ARTHRALGIA (joint pain), NAUSEA (nausea), VOMITING (vomiting (4 times)), PYREXIA (fever), CHILLS (chills), PYREXIA (took temperature with peak 100.6 F), FEELING ABNORMAL (She felt she was going to die) and MYALGIA (The injection site was sore). On 15-Feb-2021, the patient experienced HEADACHE (slight headache). On 16-Feb-2021, the patient experienced DIZZINESS (dizzy) and ARTHRALGIA (I had to be thoughtful on how I was walking). On 17-Feb-2021, the patient experienced FEELING ABNORMAL (spacey). On 18-Feb-2021, the patient experienced TENDERNESS (my arm was tender) and MYALGIA (felt sore). On an unknown date, the patient experienced RASH (rash) and the second episode of HEADACHE (headache). The patient was treated with PARACETAMOL (TYLENOL) at an unspecified dose and frequency and MECLIZINE [MECLOZINE] at an unspecified dose and frequency. At the time of the report, MYALGIA (sore arm), FATIGUE (fatigued), NECK PAIN (neck pain), MYALGIA (muscle aches), ARTHRALGIA (joint pain), NAUSEA (nausea), VOMITING (vomiting (4 times)), PYREXIA (fever), CHILLS (chills), DIZZINESS (dizzy), PYREXIA (took temperature with peak 100.6 F), FEELING ABNORMAL (She felt she was going to die), HEADACHE (slight headache), ARTHRALGIA (I had to be thoughtful on how I was walking), FEELING ABNORMAL (spacey), TENDERNESS (my arm was tender), RASH (rash), MYALGIA (The injection site was sore), MYALGIA (felt sore) and the last episode of HEADACHE (headache) outcome was unknown.</t>
  </si>
  <si>
    <t>1548282-1</t>
  </si>
  <si>
    <t>pain; I get pain in my upper arm; When I have both arms at my sides, my left arm feels heavier; Three days later, it all broke out again with the same 2-inch ring, swelling, soreness; swollen arm/2-inch ring around my arm; a small dot, like a mosquito bite type thing; Sometimes it feels numb and tingly all the way down to my fingers; Sometimes it feels numb and tingly all the way down to my fingers; some chills; This spontaneous case was reported by a consumer and describes the occurrence of PAIN (pain), PAIN IN EXTREMITY (I get pain in my upper arm), LIMB DISCOMFORT (When I have both arms at my sides, my left arm feels heavier), VACCINATION SITE DISCOMFORT (Three days later, it all broke out again with the same 2-inch ring, swelling, soreness) and PERIPHERAL SWELLING (swollen arm/2-inch ring around my arm) in a 74-year-old female patient who received mRNA-1273 (Moderna COVID-19 Vaccine) (batch no. 041L20A) for COVID-19 vaccination. The occurrence of additional non-serious events is detailed below.     The patient's past medical history included No adverse event.    On 27-Jan-2021, the patient received first dose of mRNA-1273 (Moderna COVID-19 Vaccine) (Intramuscular) 1 dosage form. On an unknown date, the patient experienced PAIN (pain), PAIN IN EXTREMITY (I get pain in my upper arm), LIMB DISCOMFORT (When I have both arms at my sides, my left arm feels heavier), VACCINATION SITE DISCOMFORT (Three days later, it all broke out again with the same 2-inch ring, swelling, soreness), PERIPHERAL SWELLING (swollen arm/2-inch ring around my arm), INJECTION SITE MASS (a small dot, like a mosquito bite type thing), HYPOAESTHESIA (Sometimes it feels numb and tingly all the way down to my fingers), PARAESTHESIA (Sometimes it feels numb and tingly all the way down to my fingers) and CHILLS (some chills). At the time of the report, PAIN (pain) and INJECTION SITE MASS (a small dot, like a mosquito bite type thing) had not resolved, PAIN IN EXTREMITY (I get pain in my upper arm), LIMB DISCOMFORT (When I have both arms at my sides, my left arm feels heavier), HYPOAESTHESIA (Sometimes it feels numb and tingly all the way down to my fingers) and PARAESTHESIA (Sometimes it feels numb and tingly all the way down to my fingers) outcome was unknown and VACCINATION SITE DISCOMFORT (Three days later, it all broke out again with the same 2-inch ring, swelling, soreness), PERIPHERAL SWELLING (swollen arm/2-inch ring around my arm) and CHILLS (some chills) had resolved.        The action taken with mRNA-1273 (Moderna COVID-19 Vaccine) (Intramuscular) was unknown.   For mRNA-1273 (Moderna COVID-19 Vaccine) (Intramuscular), the reporter did not provide any causality assessments.   Concomitant product use was not provided by the reporter. No treatment information was provided.</t>
  </si>
  <si>
    <t>1548288-1</t>
  </si>
  <si>
    <t>Nausea; Vomiting; Back muscle spasm on and off from his shoulder to his waist; Has a good pain tolerance but he is almost in tears; Fatigue; This spontaneous case was reported by a consumer and describes the occurrence of MUSCLE SPASMS (Back muscle spasm on and off from his shoulder to his waist), PAIN (Has a good pain tolerance but he is almost in tears), FATIGUE (Fatigue), NAUSEA (Nausea) and VOMITING (Vomiting) in a 79-year-old male patient who received mRNA-1273 (Moderna COVID-19 Vaccine) (batch nos. 006M20A and 041L20A) for COVID-19 vaccination.     Concurrent medical conditions included Fatigue, Hypercholesterolaemia, Anxiety, Depression and Arthritis. Concomitant products included ESCITALOPRAM OXALATE (LEXAPRO) for Anxiety, CELECOXIB for Arthritis, PRAVASTATIN for Cholesterosis, BUPROPION HYDROCHLORIDE (WELLBUTRIN) for Depression, SERTRALINE HYDROCHLORIDE (RETALIN) for Fatigue.   On 21-Jan-2021, the patient received first dose of mRNA-1273 (Moderna COVID-19 Vaccine) (Intramuscular) 1 dosage form. On 18-Feb-2021, received second dose of mRNA-1273 (Moderna COVID-19 Vaccine) (Intramuscular) dosage was changed to 1 dosage form. On 19-Feb-2021, the patient experienced MUSCLE SPASMS (Back muscle spasm on and off from his shoulder to his waist) and PAIN (Has a good pain tolerance but he is almost in tears). 19-Feb-2021, the patient experienced FATIGUE (Fatigue). On 22-Feb-2021, the patient experienced NAUSEA (Nausea) and VOMITING (Vomiting). The patient was treated with PARACETAMOL (TYLENOL) for Adverse event, at a dose of 1 dosage form; CANNABIDIOL (CBD OIL) for Sleep problem, at a dose of 1 dosage form; Bed rest for Muscle spasms; Bed rest for Pain and Bed rest for Fatigue. On 05-Mar-2021, MUSCLE SPASMS (Back muscle spasm on and off from his shoulder to his waist) had resolved. On 06-Mar-2021, PAIN (Has a good pain tolerance but he is almost in tears), FATIGUE (Fatigue), NAUSEA (Nausea) and VOMITING (Vomiting) had resolved.        For mRNA-1273 (Moderna COVID-19 Vaccine) (Intramuscular), the reporter considered MUSCLE SPASMS (Back muscle spasm on and off from his shoulder to his waist), PAIN (Has a good pain tolerance but he is almost in tears), FATIGUE (Fatigue), NAUSEA (Nausea) and VOMITING (Vomiting) to be possibly related.    Treatment information also included Icing.   Most recent FOLLOW-UP information incorporated above includes: On 27-Apr-2021: Additional information received contact information updated. On 23-Jul-2021: Updated additional reporter information, patient demographics (Height, weight, race, ethnic group), relevant history information, first dose information and second dose site changed to Right arm. Added vaccine facility information, concomitant medications, event (pain), event stop date, duration and outcome of the event. Added non-drug treatment and updated causality as reported.</t>
  </si>
  <si>
    <t>1548325-1</t>
  </si>
  <si>
    <t>mild headache/I felt a little headache; tiredness; I had injection site pain; This spontaneous case was reported by a consumer and describes the occurrence of INJECTION SITE PAIN (I had injection site pain), HEADACHE (mild headache/I felt a little headache) and FATIGUE (tiredness) in a 78-year-old male patient who received mRNA-1273 (Moderna COVID-19 Vaccine) (batch nos. 041L20A and 062G20A) for COVID-19 vaccination.     Concurrent medical conditions included Stroke. Concomitant products included EZETIMIBE (ZETIA) for Cholesterol.   On 16-Jan-2021, the patient received first dose of mRNA-1273 (Moderna COVID-19 Vaccine) (unknown route) 1 dosage form. On 13-Feb-2021, received second dose of mRNA-1273 (Moderna COVID-19 Vaccine) (unknown route) dosage was changed to 1 dosage form. On 16-Jan-2021, the patient experienced INJECTION SITE PAIN (I had injection site pain). On an unknown date, the patient experienced HEADACHE (mild headache/I felt a little headache) and FATIGUE (tiredness). At the time of the report, INJECTION SITE PAIN (I had injection site pain), HEADACHE (mild headache/I felt a little headache) and FATIGUE (tiredness) outcome was unknown. Not Provided      The action taken with mRNA-1273 (Moderna COVID-19 Vaccine) (Unknown) was unknown.       Treatment medications were not provided by reporter.</t>
  </si>
  <si>
    <t>1548396-1</t>
  </si>
  <si>
    <t>back pain; headache; A spontaneous report was received from a consumer concerning a 91 year old male patients who received   Moderna's  Covid 19 vaccine(mRNA1273) experienced headache and back pain. The patient's medical history was not provided. Products known to have been used by the patient, within two weeks prior to the event, included Amlodipine, Finasteride, Aspirin, Semi Bi Statin, OraVital.  The patient received their first of two planned doses of mRNA-1273Batch number:014L20A ) on 21-JAN-2021.  On 18-FEB-2021  the patient received their second of two planned doses of mRNA-1273 (Batch number-unknown) intramuscularly for prophylaxis of Covid 19.Since administration of the second dose of vaccine patient had experienced back pain that has been constant as well as a headache that has not subsided. No other side effects were reported for the first vaccination.  The treatment for the event include Tylenol and heating pad.  The patient received both scheduled doses of mRNA-1273 prior to the event(s); therefore, action taken with the drug in response to the event(s) is not applicable.  The outcome of the events, headache and backpain were considered as not recovered/not resolved.</t>
  </si>
  <si>
    <t>1548447-1</t>
  </si>
  <si>
    <t>Chills; Feels tired; Sick to stomach; Joints are aching; Dehydrated; Fever; This spontaneous case was reported by a consumer and describes the occurrence of CHILLS (Chills), FATIGUE (Feels tired), NAUSEA (Sick to stomach), ARTHRALGIA (Joints are aching) and DEHYDRATION (Dehydrated) in a 70-year-old female patient who received mRNA-1273 (Moderna COVID-19 Vaccine) (batch no. 041L20A) for COVID-19 vaccination. The occurrence of additional non-serious events is detailed below.     The patient's past medical history included No adverse event.    On 13-Jan-2021, the patient received first dose of mRNA-1273 (Moderna COVID-19 Vaccine) (Intramuscular) 1 dosage form. On 12-Feb-2021, the patient experienced CHILLS (Chills), FATIGUE (Feels tired), NAUSEA (Sick to stomach), ARTHRALGIA (Joints are aching), DEHYDRATION (Dehydrated) and PYREXIA (Fever). At the time of the report, CHILLS (Chills), FATIGUE (Feels tired), NAUSEA (Sick to stomach), ARTHRALGIA (Joints are aching), DEHYDRATION (Dehydrated) and PYREXIA (Fever) outcome was unknown.        The action taken with mRNA-1273 (Moderna COVID-19 Vaccine) (Intramuscular) was unknown.</t>
  </si>
  <si>
    <t>1548457-1</t>
  </si>
  <si>
    <t>tightness in the throat; facial swelling; hives/very small hives on the trunk; lip swelled; lost her voice; A spontaneous report was received from a consumer (patient's daughter), concerning a 73-year-old female patient who received Moderna's COVID-19 vaccine (mRNA-1273) and  experienced tightness in the throat, facial swelling (swelling face), hives/very small hives on the trunk (urticaria), lip swelled (lip swelling), and lost her voice (aphonia).  The patient's medical history was not provided.  Concomitant product use was not provided.  On 04 Feb 2021, about 40 hours prior to the onset of events, the patient received their first of two planned doses of mRNA-1273 (batch number: 041L20A ) intramuscularly for the prophylaxis of COVID-19 infection.  On 7 Feb 2021, 40 hours later, the patient experienced hives, facial swelling, and tightness in the throat. The reaction started with very small hives on trunk, face and lip swelled, and she lost her voice.  The daughter reported that events worsened at night.  The reporter's sister took the patient to the emergency room, where she was treated with saline, steroids and diphenhydramine. The patient was still taking the diphenhydramine and steroids.  The daughter said they were going to have more specific allergy tests done on the patient.  Action taken with mRNA-1273 in response to the event was unknown.  It was noted that the patient was reluctant to have the second dose.   The outcome of the events of tightness in the throat, facial swelling, hives/very small hives on the trunk, lip swelled, and lost her voice was unknown.</t>
  </si>
  <si>
    <t>1548473-1</t>
  </si>
  <si>
    <t>I got tested positive for covid; Pain in arm; Fatigue, super tired; This spontaneous case was reported by a consumer and describes the occurrence of COVID-19 (I got tested positive for covid), PAIN IN EXTREMITY (Pain in arm) and FATIGUE (Fatigue, super tired) in a 24-year-old female patient who received mRNA-1273 (Moderna COVID-19 Vaccine) (batch no. 041L20A) for COVID-19 vaccination.     Concomitant products included INSULIN ASPART (NOVOLOG), INSULIN DEGLUDEC (TRESIBA), BUSPIRONE, PAROXETINE HYDROCHLORIDE (PAXIL [PAROXETINE HYDROCHLORIDE]), AMFETAMINE ASPARTATE, AMFETAMINE SULFATE, DEXAMFETAMINE SACCHARATE, DEXAMFETAMINE SULFATE (ADDERALL), METOPROLOL and FLUDROCORTISONE for an unknown indication.    On 26-Jan-2021, the patient received first dose of mRNA-1273 (Moderna COVID-19 Vaccine) (Intramuscular) 1 dosage form. On 26-Jan-2021, the patient experienced PAIN IN EXTREMITY (Pain in arm) and FATIGUE (Fatigue, super tired). On 06-Feb-2021, the patient experienced COVID-19 (I got tested positive for covid). At the time of the report, COVID-19 (I got tested positive for covid), PAIN IN EXTREMITY (Pain in arm) and FATIGUE (Fatigue, super tired) outcome was unknown.      DIAGNOSTIC RESULTS (normal ranges are provided in parenthesis if available): On 06-Feb-2021, SARS-CoV-2 test: Positive.     The action taken with mRNA-1273 (Moderna COVID-19 Vaccine) (Intramuscular) was unknown.</t>
  </si>
  <si>
    <t>1548556-1</t>
  </si>
  <si>
    <t>light swelling; redness; bruise; This spontaneous case was reported by a physician and describes the occurrence of INJECTION SITE SWELLING (light swelling), INJECTION SITE ERYTHEMA (redness) and INJECTION SITE PAIN (bruise) in a 66-year-old female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INJECTION SITE SWELLING (light swelling), INJECTION SITE ERYTHEMA (redness) and INJECTION SITE PAIN (bruise). On 16-Jan-2021, INJECTION SITE SWELLING (light swelling), INJECTION SITE ERYTHEMA (redness) and INJECTION SITE PAIN (bruise) had resolved.        The action taken with mRNA-1273 (Moderna COVID-19 Vaccine) (Intramuscular) was unknown.   For mRNA-1273 (Moderna COVID-19 Vaccine) (Intramuscular), the reporter did not provide any causality assessments.   No concomitant medications reported by investigator No treatment medications provided by the reporter.; Sender's Comments: Based on the current available information and temporal association between the use of the product and the start date of the events, a causal relationship cannot be excluded.</t>
  </si>
  <si>
    <t>1548564-1</t>
  </si>
  <si>
    <t>This spontaneous case was reported by a consumer and describes the occurrence of INJECTION SITE JOINT ERYTHEMA (Huge Red Raised Injection Site (size of orange)), ERYTHEMA (Red Injection Site), PUSTULE (whelk like lesion comes and goes), PRURITUS (The Second time the Injection Site reaction Happened it was Itchy) and PYREXIA (Fever to the touch Injection Site) in an 81-year-old female patient who received mRNA-1273 (Moderna COVID-19 Vaccine) (batch no. 041L20A) for COVID-19 vaccination. The occurrence of additional non-serious events is detailed below. Concurrent medical conditions included Asthma and Hypertension. Concomitant products included CETIRIZINE for Asthma. On 18-Jan-2021, the patient received first dose of mRNA-1273 (Moderna COVID-19 Vaccine) (Intramuscular) 1 dosage form. On 20-Jan-2021, the patient experienced INJECTION SITE JOINT ERYTHEMA (Huge Red Raised Injection Site (size of orange)), ERYTHEMA (Red Injection Site), PUSTULE (whelk like lesion comes and goes) and PYREXIA (Fever to the touch Injection Site). On 24-Jan-2021, the patient experienced PRURITUS (The Second time the Injection Site reaction Happened it was Itchy). On 02-Feb-2021, the patient experienced INJECTION SITE ERYTHEMA (Injection Site Redness still going on). The patient was treated with DIPHENHYDRAMINE HYDROCHLORIDE, ZINC OXIDE (BENADRYL LOTION N) (topical) for Itching, at a dose of 1 dosage form. At the time of the report, INJECTION SITE JOINT ERYTHEMA (Huge Red Raised Injection Site (size of orange)), ERYTHEMA (Red Injection Site), PUSTULE (whelk like lesion comes and goes), PRURITUS (The Second time the Injection Site reaction Happened it was Itchy), PYREXIA (Fever to the touch Injection Site) and INJECTION SITE ERYTHEMA (Injection Site Redness still going on) outcome was unknown. Not Provided. The action taken with mRNA-1273 (Moderna COVID-19 Vaccine) (Intramuscular) was unknown.</t>
  </si>
  <si>
    <t>1548610-1</t>
  </si>
  <si>
    <t>diarrhea; heartburn; stool is liquid, had mucus and is yellow; fatigue; headache; nausea; pain; This spontaneous case was reported by a consumer and describes the occurrence of DIARRHOEA (diarrhea), DYSPEPSIA (heartburn), DIARRHOEA (stool is liquid, had mucus and is yellow), PAIN (pain) and FATIGUE (fatigue) in a 65-year-old female patient who received mRNA-1273 (Moderna COVID-19 Vaccine) (batch no. 041L20A) for COVID-19 vaccination. The occurrence of additional non-serious events is detailed below.     No Medical History information was reported.    On 31-Jan-2021, the patient received first dose of mRNA-1273 (Moderna COVID-19 Vaccine) (Intramuscular) 1 dosage form. On 31-Jan-2021, the patient experienced PAIN (pain). On 02-Feb-2021, the patient experienced DIARRHOEA (diarrhea), DYSPEPSIA (heartburn), DIARRHOEA (stool is liquid, had mucus and is yellow), FATIGUE (fatigue), HEADACHE (headache) and NAUSEA (nausea). At the time of the report, DIARRHOEA (diarrhea), DYSPEPSIA (heartburn), DIARRHOEA (stool is liquid, had mucus and is yellow), PAIN (pain), FATIGUE (fatigue), HEADACHE (headache) and NAUSEA (nausea) had not resolved.        The action taken with mRNA-1273 (Moderna COVID-19 Vaccine) (Intramuscular) was unknown.       No concomitant medications reported by investigator  No treatment medications provided by the reporter.</t>
  </si>
  <si>
    <t>1548745-1</t>
  </si>
  <si>
    <t>MALAISE; itchy; itchiness which felt like hives without raised, physical hives; This spontaneous case was reported by a consumer and describes the occurrence of MALAISE (MALAISE), PRURITUS (itchy) and URTICARIA (itchiness which felt like hives without raised, physical hives) in a 62-year-old female patient who received mRNA-1273 (Moderna COVID-19 Vaccine) (batch no. 041L20A) for COVID-19 vaccination.     The patient's past medical history included No adverse event. Concomitant products included THYROID (ARMOUR THYROID), PENTOSAN POLYSULFATE SODIUM (ELMIRON), THIAMINE HYDROCHLORIDE (THIAMIN HCL), METFORMIN, estrogen replacement, Fritilizem, Water pills, ESOMEPRAZOLE, ATORVASTATIN CALCIUM (LIPITOR), LEVOCETIRIZINE DIHYDROCHLORIDE (XYZAL), DEXAMETHASONE, DIPROPHYLLINE, TETRACYCLINE HYDROCHLORIDE, TRYPSIN (PULMOCORTISON INY), MONTELUKAST SODIUM (SINGULAIR), SALMETEROL XINAFOATE (SEREVENT) and SALBUTAMOL (ALBUTEROL HFA) for an unknown indication.    On 01-Feb-2021, the patient received first dose of mRNA-1273 (Moderna COVID-19 Vaccine) (Intramuscular) 1 dosage form. On 01-Feb-2021, the patient experienced MALAISE (MALAISE), PRURITUS (itchy) and URTICARIA (itchiness which felt like hives without raised, physical hives). The patient was treated with LORATADINE, PSEUDOEPHEDRINE HYDROCHLORIDE (BENADRYL 24 D) for Hives, at an unspecified dose and frequency. On 03-Feb-2021, MALAISE (MALAISE), PRURITUS (itchy) and URTICARIA (itchiness which felt like hives without raised, physical hives) had resolved.        The action taken with mRNA-1273 (Moderna COVID-19 Vaccine) (Intramuscular) was unknown.</t>
  </si>
  <si>
    <t>1550204-1</t>
  </si>
  <si>
    <t>vaccine exposure during pregnancy; This spontaneous pregnancy case was reported by a nurse and describes the occurrence of MATERNAL EXPOSURE DURING PREGNANCY (vaccine exposure during pregnancy) in a 36-year-old female patient (gravida 2, para 1) who received mRNA-1273 (Moderna COVID-19 Vaccine) (batch no. 041L20A) for COVID-19 vaccination.     The patient's past medical history included Pregnant (Live, full -term child birth,  Son born with Cleft lip.) on 15-Apr-2019. Concurrent medical conditions included Asthma since 2010 and Alcohol use (ocasionally no until second trimester). Concomitant products included PRENATAL VITAMINS [ASCORBIC ACID;BETACAROTENE;CALCIUM SULFATE;COLECALCIFEROL;CYANOCOBALAMIN;FERROUS FUMARATE;FOLIC ACID;NICOTINAMIDE;PYRIDOXINE HYDROCHLORIDE;RETINOL ACETATE;RIBOFLAVIN;THIAMINE MONONITRATE;TOCOPHERYL ACETATE;ZINC OXIDE], TECHNETIUM TC 99M EXAMETAZIME (CERETEC [TECHNETIUM TC 99M EXAMETAZIME]) and PARACETAMOL (TYLENOL).    On 14-Jan-2021, the patient received first dose of mRNA-1273 (Moderna COVID-19 Vaccine) (Intramuscular) 1 dosage form. The patient's last menstrual period was on 31-May-2020 and the estimated date of delivery was 12-Mar-2021. On 14-Jan-2021, the patient experienced MATERNAL EXPOSURE DURING PREGNANCY (vaccine exposure during pregnancy). The patient received mRNA-1273 (Moderna COVID-19 Vaccine) beginning around the  thirty-second week of the pregnancy. The delivery occurred on an unknown date, which was reported as Unknown. For neonate 1, The outcome was reported as Unknown. On 14-Jan-2021, MATERNAL EXPOSURE DURING PREGNANCY (vaccine exposure during pregnancy) had resolved.      DIAGNOSTIC RESULTS (normal ranges are provided in parenthesis if available): On 05-Jul-2020, Pregnancy test: positive (Positive) Positive. On 20-Jul-2020, Ultrasound: unknown. On 12-Oct-2020, Ultrasound: unknown. On 02-Nov-2020, Ultrasound: unknown.     The action taken with mRNA-1273 (Moderna COVID-19 Vaccine) (Intramuscular) was unknown.   For mRNA-1273 (Moderna COVID-19 Vaccine) (Intramuscular), the reporter did not provide any causality assessments.   Reported estimated date of conception 16 JUN2020. No treatment related information has been reported.   Most recent FOLLOW-UP information incorporated above includes: On 15-Jan-2021: Internal review on 28-Jul-2021 resulted in updates to the pregnancy details.; Sender's Comments: This is a case of product exposure during pregnancy with no associated AEs for this female patient. Patient will continue to be contacted for further monitoring of AEs during the pregnancy.</t>
  </si>
  <si>
    <t>1550270-1</t>
  </si>
  <si>
    <t>Difficulty Breathing; Fatigue; Headache; Injection Site Pain; This spontaneous case was reported by a consumer and describes the occurrence of DYSPNOEA (Difficulty Breathing), FATIGUE (Fatigue), HEADACHE (Headache) and INJECTION SITE PAIN (Injection Site Pain) in a 66-year-old male patient who received mRNA-1273 (Moderna COVID-19 Vaccine) (batch no. 041L20A) for COVID-19 vaccination.     No medical history was reported by the reporter.  Concomitant products included OMEPRAZOLE for an unknown indication.    On 31-Jan-2021, the patient received first dose of mRNA-1273 (Moderna COVID-19 Vaccine) (Intramuscular) 1 dosage form. On 01-Feb-2021, the patient experienced DYSPNOEA (Difficulty Breathing), FATIGUE (Fatigue), HEADACHE (Headache) and INJECTION SITE PAIN (Injection Site Pain). At the time of the report, DYSPNOEA (Difficulty Breathing), FATIGUE (Fatigue), HEADACHE (Headache) and INJECTION SITE PAIN (Injection Site Pain) outcome was unknown.        The action taken with mRNA-1273 (Moderna COVID-19 Vaccine) (Intramuscular) was unknown.       Treatment details were not reported by the reporter.</t>
  </si>
  <si>
    <t>1550347-1</t>
  </si>
  <si>
    <t>sores in her mouth; absolutely no energy; Feels very fatigued; arm is swollen; arm was swollen and tender; This spontaneous case was reported by a consumer and describes the occurrence of PERIPHERAL SWELLING (arm is swollen), TENDERNESS (arm was swollen and tender), STOMATITIS (sores in her mouth), ASTHENIA (absolutely no energy) and FATIGUE (Feels very fatigued) in a 75-year-old female patient who received mRNA-1273 (Moderna COVID-19 Vaccine) (batch no. 041L20A) for COVID-19 vaccination.     No Medical History information was reported.    On 30-Jan-2021, the patient received first dose of mRNA-1273 (Moderna COVID-19 Vaccine) (Intramuscular) 1 dosage form. On 30-Jan-2021, the patient experienced PERIPHERAL SWELLING (arm is swollen) and TENDERNESS (arm was swollen and tender). On 02-Feb-2021, the patient experienced STOMATITIS (sores in her mouth), ASTHENIA (absolutely no energy) and FATIGUE (Feels very fatigued). At the time of the report, PERIPHERAL SWELLING (arm is swollen), TENDERNESS (arm was swollen and tender), STOMATITIS (sores in her mouth), ASTHENIA (absolutely no energy) and FATIGUE (Feels very fatigued) had not resolved. Not Provided      The action taken with mRNA-1273 (Moderna COVID-19 Vaccine) (Intramuscular) was unknown.       Concomitant medication also included allergy pill and arrhythmia medication (not specified)</t>
  </si>
  <si>
    <t>1550353-1</t>
  </si>
  <si>
    <t>significant pain and the injection site; swelling in her lymph nodes; rash at the injection site; injection site that is red; injection site that is itchy; weepy (rash); This spontaneous case was reported by a consumer and describes the occurrence of VACCINATION SITE PAIN (significant pain and the injection site), LYMPHADENOPATHY (swelling in her lymph nodes), VACCINATION SITE RASH (rash at the injection site), VACCINATION SITE ERYTHEMA (injection site that is red) and VACCINATION SITE PRURITUS (injection site that is itchy) in a 66-year-old female patient who received mRNA-1273 (Moderna COVID-19 Vaccine) (batch no. 041L20a) for COVID-19 vaccination. The occurrence of additional non-serious events is detailed below. The patient's past medical history included Radical mastectomy. Concurrent medical conditions included Cancer. On 03-Feb-2021, the patient received first dose of mRNA-1273 (Moderna COVID-19 Vaccine) (unknown route) 1 dosage form. In February 2021, the patient experienced VACCINATION SITE PAIN (significant pain and the injection site), LYMPHADENOPATHY (swelling in her lymph nodes), VACCINATION SITE RASH (rash at the injection site), VACCINATION SITE ERYTHEMA (injection site that is red), VACCINATION SITE PRURITUS (injection site that is itchy) and RASH (weepy (rash)). At the time of the report, VACCINATION SITE PAIN (significant pain and the injection site), LYMPHADENOPATHY (swelling in her lymph nodes), VACCINATION SITE RASH (rash at the injection site), VACCINATION SITE ERYTHEMA (injection site that is red), VACCINATION SITE PRURITUS (injection site that is itchy) and RASH (weepy (rash)) outcome was unknown.        The action taken with mRNA-1273 (Moderna COVID-19 Vaccine) (Unknown) was unknown.       No relevant concomitant medications were reported. No treatment information was provided.</t>
  </si>
  <si>
    <t>1550450-1</t>
  </si>
  <si>
    <t>Sore arm (R arm of injection); Sore back; when lying down could not relax muscles; felt her entire body was with electricity; This spontaneous case was reported by a consumer and describes the occurrence of MUSCLE DISCOMFORT (when lying down could not relax muscles), FEELING ABNORMAL (felt her entire body was with electricity), PAIN IN EXTREMITY (Sore arm (R arm of injection)) and BACK PAIN (Sore back) in a 73-year-old female patient who received mRNA-1273 (Moderna COVID-19 Vaccine) (batch no. 041L20A) for COVID-19 vaccination.     No Medical History information was reported.    On 18-Feb-2021, the patient received first dose of mRNA-1273 (Moderna COVID-19 Vaccine) (unknown route) 1 dosage form. On 18-Feb-2021, the patient experienced MUSCLE DISCOMFORT (when lying down could not relax muscles) and FEELING ABNORMAL (felt her entire body was with electricity). On 19-Feb-2021, the patient experienced PAIN IN EXTREMITY (Sore arm (R arm of injection)) and BACK PAIN (Sore back). At the time of the report, MUSCLE DISCOMFORT (when lying down could not relax muscles), FEELING ABNORMAL (felt her entire body was with electricity), PAIN IN EXTREMITY (Sore arm (R arm of injection)) and BACK PAIN (Sore back) had not resolved.        The action taken with mRNA-1273 (Moderna COVID-19 Vaccine) (Unknown) was unknown.       herbal products used as a Concomitant medication. Patient take 13mg of Magnesium tablet  for very effective muscle relaxer in treatment Medication.</t>
  </si>
  <si>
    <t>1550551-1</t>
  </si>
  <si>
    <t>body aches; Breast Pain; vomitting; headache; This spontaneous case was reported by a consumer and describes the occurrence of PAIN (body aches), BREAST PAIN (Breast Pain), VOMITING (vomitting) and HEADACHE (headache) in a 62-year-old female patient who received mRNA-1273 (Moderna COVID-19 Vaccine) (batch no. 041L20A) for COVID-19 vaccination.     No Medical History information was reported.    On 10-Feb-2021, the patient received first dose of mRNA-1273 (Moderna COVID-19 Vaccine) (Intramuscular) 1 dosage form. On an unknown date, the patient experienced PAIN (body aches), BREAST PAIN (Breast Pain), VOMITING (vomitting) and HEADACHE (headache). At the time of the report, PAIN (body aches), BREAST PAIN (Breast Pain), VOMITING (vomitting) and HEADACHE (headache) outcome was unknown.        The action taken with mRNA-1273 (Moderna COVID-19 Vaccine) (Intramuscular) was unknown.       No relevant concomitant medications were reported.  No treatment information was provided.</t>
  </si>
  <si>
    <t>1550552-1</t>
  </si>
  <si>
    <t>Delayed injection site reaction; injection site redness; injection site swelling; injection site itchiness; This spontaneous case was reported by a consumer and describes the occurrence of INJECTION SITE REACTION (Delayed injection site reaction), INJECTION SITE ERYTHEMA (injection site redness), INJECTION SITE SWELLING (injection site swelling) and INJECTION SITE PRURITUS (injection site itchiness) in a 70-year-old female patient who received mRNA-1273 (Moderna COVID-19 Vaccine) (batch nos. 041L20A and 041L20A) for COVID-19 vaccination.     No Medical History information was reported.   On 15-Jan-2021, the patient received first dose of mRNA-1273 (Moderna COVID-19 Vaccine) (Intramuscular) 1 dosage form. On 12-Feb-2021, received second dose of mRNA-1273 (Moderna COVID-19 Vaccine) (unknown route) dosage was changed to 1 dosage form. On 22-Jan-2021, the patient experienced INJECTION SITE REACTION (Delayed injection site reaction), INJECTION SITE ERYTHEMA (injection site redness), INJECTION SITE SWELLING (injection site swelling) and INJECTION SITE PRURITUS (injection site itchiness). On 30-Jan-2021, INJECTION SITE REACTION (Delayed injection site reaction) had resolved. At the time of the report, INJECTION SITE ERYTHEMA (injection site redness), INJECTION SITE SWELLING (injection site swelling) and INJECTION SITE PRURITUS (injection site itchiness) outcome was unknown.        mRNA-1273 (Moderna COVID-19 Vaccine) (Intramuscular) and mRNA-1273 (Moderna COVID-19 Vaccine) (Unknown) dosing remained unchanged.       Injection site had gotten better in the days immediately after administration but then got significantly worse on about day 7. Patient did not have any similar reactions after second dose.  No concomitant medications were reported. Treatment medications were not provided.   Most recent FOLLOW-UP information incorporated above includes: On 20-Apr-2021: Follow up information received on 20-Apr-2021: Event added, second dose details</t>
  </si>
  <si>
    <t>1550564-1</t>
  </si>
  <si>
    <t>Pregnant; This spontaneous prospective pregnancy case was reported by a consumer and describes the occurrence of MATERNAL EXPOSURE DURING PREGNANCY (Pregnant) in a 35-year-old female patient who received mRNA-1273 (Moderna COVID-19 Vaccine) (batch no. 041L20A) for COVID-19 vaccination.     No Medical History information was reported.    On 30-Jan-2021, the patient received first dose of mRNA-1273 (Moderna COVID-19 Vaccine) (Intramuscular) 1 dosage form. The patient's last menstrual period was on an unknown date and the estimated date of delivery was 02-Apr-2021. On 30-Jan-2021, the patient experienced MATERNAL EXPOSURE DURING PREGNANCY (Pregnant). On 30-Jan-2021, MATERNAL EXPOSURE DURING PREGNANCY (Pregnant) had resolved. Not Provided      The action taken with mRNA-1273 (Moderna COVID-19 Vaccine) (Intramuscular) was unknown.       Concomitant medications were not provided. Treatment information was not reported.</t>
  </si>
  <si>
    <t>1550572-1</t>
  </si>
  <si>
    <t>Itching around the injection site; Patient developed red around the injection site; Swelling around the injection site; This spontaneous case was reported by a consumer and describes the occurrence of VACCINATION SITE PRURITUS (Itching around the injection site ), VACCINATION SITE ERYTHEMA (Patient developed red around the injection site) and VACCINATION SITE SWELLING (Swelling around the injection site) in an 80-year-old female patient who received mRNA-1273 (Moderna COVID-19 Vaccine) (batch no. 041L20A) for COVID-19 vaccination.     The patient's past medical history included No adverse event.   On 17-Feb-2021, the patient received second dose of mRNA-1273 (Moderna COVID-19 Vaccine) (Intramuscular) dosage was changed to 1 dosage form. On an unknown date, the patient received first dose of mRNA-1273 (Moderna COVID-19 Vaccine) (Intramuscular) 1 dosage form. On 17-Feb-2021, the patient experienced VACCINATION SITE PRURITUS (Itching around the injection site ), VACCINATION SITE ERYTHEMA (Patient developed red around the injection site) and VACCINATION SITE SWELLING (Swelling around the injection site). At the time of the report, VACCINATION SITE PRURITUS (Itching around the injection site ), VACCINATION SITE ERYTHEMA (Patient developed red around the injection site) and VACCINATION SITE SWELLING (Swelling around the injection site) outcome was unknown.</t>
  </si>
  <si>
    <t>1550578-1</t>
  </si>
  <si>
    <t>Fever; Chills; Not feeling the greatest.; felt weak; Blood pressure dropped to 80/44; A spontaneous report was received from a consumer concerning a 78-year-old male patient who received Moderna's COVID-19 vaccine (mRNA-1273) and experienced fever, chills, not feeling the greatest, and felt weak and blood pressure dropped to 80/44.  The patient medical history was not reported. No relevant concomitant medications were reported.  On 15 Jan 2021, prior to the onset of the events, the patient received their first of two planned doses of mRNA-1273 (041L20A) in the right arm for prophylaxis of COVID-19 infection.  On 16 Jan 2021, the patient experienced fever, chills, not feeling the greatest, felt weak and blood pressure dropped to 80/44.  No treatment information was provided.  Action taken with mRNA-1273 in response to the events was not reported.  The outcome of the events fever, chills, not feeling the greatest, felt weak and blood pressure dropped to 80/44 was considered recovering.; Reporter's Comments: This case concerns a 78-year-old female who experienced nonserious unexpected events of asthenia, malaise, and hypotension and nonserious expected events of fever and chills.  The events occurred 2 days after the first dose of mRNA-1273. Treatment not reported.  Event outcome recovering. Based on current available information and temporal association between the use of the product and the start date of the event, a causal relationship cannot be excluded.</t>
  </si>
  <si>
    <t>1550608-1</t>
  </si>
  <si>
    <t>This spontaneous case was reported by a consumer (subsequently medically confirmed) and describes the occurrence of VACCINATION SITE MASS (Developed two lumps), ERYTHEMA (Redness), INJECTION SITE INFECTION (Infected), INJECTION SITE PRURITUS (Itchiness at the injection site) and VACCINATION SITE INDURATION (Induration that is getting bigger) in a 61-year-old female patient who received mRNA-1273 (Moderna COVID-19 Vaccine) (batch no. 041L20A) for COVID-19 vaccination. The occurrence of additional non-serious events is detailed below. No Medical History information was reported. On 13-Jan-2021, the patient received first dose of mRNA-1273 (Moderna COVID-19 Vaccine) (Intramuscular) 1 dosage form. On an unknown date, the patient experienced VACCINATION SITE MASS (Developed two lumps), ERYTHEMA (Redness), INJECTION SITE INFECTION (Infected), INJECTION SITE PRURITUS (Itchiness at the injection site), VACCINATION SITE INDURATION (Induration that is getting bigger) and INJECTION SITE PAIN (Soreness at the injection site). The patient was treated with DOXYCYCLINE at a dose of UNK, bid. At the time of the report, VACCINATION SITE MASS (Developed two lumps), ERYTHEMA (Redness), INJECTION SITE INFECTION (Infected), INJECTION SITE PRURITUS (Itchiness at the injection site), VACCINATION SITE INDURATION (Induration that is getting bigger) and INJECTION SITE PAIN (Soreness at the injection site) outcome was unknown. The action taken with mRNA-1273 (Moderna COVID-19 Vaccine) (Intramuscular) was unknown. For mRNA-1273 (Moderna COVID-19 Vaccine) (Intramuscular), the reporter did not provide any causality assessments. No concomitant medications reported by investigator. Most recent FOLLOW-UP information incorporated above includes: On 15-Apr-2021: Follow-up received and Patient provided email and confirmed that she is a physician.</t>
  </si>
  <si>
    <t>1550635-1</t>
  </si>
  <si>
    <t>The redness it was the size of an apple; it was very itchy; swelling; been having frequent headches lately; left a black shadowy bruising; pain on the site; had fever; chills; This spontaneous case was reported by an other health care professional (subsequently medically confirmed) and describes the occurrence of VACCINATION SITE PAIN (pain on the site), PYREXIA (had fever), CHILLS (chills), ERYTHEMA (The redness it was the size of an apple) and PRURITUS (it was very itchy) in a 41-year-old female patient who received mRNA-1273 (Moderna COVID-19 Vaccine) (batch no. 041L20A041L20A) for COVID-19 vaccination. The occurrence of additional non-serious events is detailed below.     The patient's past medical history included No adverse event. Concomitant products included ASCORBIC ACID (VITAMIN C ACID) and BIOTIN for an unknown indication.    On 12-Jan-2021, the patient received first dose of mRNA-1273 (Moderna COVID-19 Vaccine) (Intramuscular) 1 dosage form. On 12-Jan-2021, the patient experienced VACCINATION SITE PAIN (pain on the site), PYREXIA (had fever) and CHILLS (chills). On an unknown date, the patient experienced ERYTHEMA (The redness it was the size of an apple), PRURITUS (it was very itchy), SWELLING (swelling), HEADACHE (been having frequent headches lately) and CONTUSION (left a black shadowy bruising). At the time of the report, VACCINATION SITE PAIN (pain on the site), PYREXIA (had fever), CHILLS (chills), ERYTHEMA (The redness it was the size of an apple), PRURITUS (it was very itchy), SWELLING (swelling) and HEADACHE (been having frequent headches lately) outcome was unknown. Not Provided      The action taken with mRNA-1273 (Moderna COVID-19 Vaccine) (Intramuscular) was unknown.   For mRNA-1273 (Moderna COVID-19 Vaccine) (Intramuscular), the reporter did not provide any causality assessments.   No concomitant medications were reported.  No treatment medications were reported.</t>
  </si>
  <si>
    <t>1550754-1</t>
  </si>
  <si>
    <t>Chest pain; nose bleed; This spontaneous case was reported by a consumer (subsequently medically confirmed) and describes the occurrence of CHEST PAIN (Chest pain) and EPISTAXIS (nose bleed) in a 61-year-old female patient who received mRNA-1273 (Moderna COVID-19 Vaccine) (batch no. 041L20A) for COVID-19 vaccination.     Concurrent medical conditions included COPD. Concomitant products included CARTHAMUS TINCTORIUS OIL, HYALURONIC ACID, NICOTINAMIDE (CERAVE ECZEMA CREAMY OIL), ASPIRIN [ACETYLSALICYLIC ACID], FLUTICASONE PROPIONATE, SALMETEROL XINAFOATE (ADVAIR), MONTELUKAST, LOSARTAN, METOPROLOL and talopram for an unknown indication.    On 08-Feb-2021, the patient received first dose of mRNA-1273 (Moderna COVID-19 Vaccine) (Intramuscular) 1 dosage form. On an unknown date, the patient experienced CHEST PAIN (Chest pain) and EPISTAXIS (nose bleed). At the time of the report, CHEST PAIN (Chest pain) and EPISTAXIS (nose bleed) outcome was unknown.        The action taken with mRNA-1273 (Moderna COVID-19 Vaccine) (Intramuscular) was unknown.       The patient went to emergency room. Treatment details included Prednisone.</t>
  </si>
  <si>
    <t>1550836-1</t>
  </si>
  <si>
    <t>pain in her pubic area; wobbly on her legs; body temperature of 100.4 deg. F; A spontaneous report was received from a consumer concerning a 89-years-old female patient who received Moderna's COVID-19 vaccine (mRNA-1273) and experienced events pain on her pubic area, body temp. of 100.4 deg. f, wobbly on her legs.  The patient's medical history was not provided. Concomitant medications reported were Pravastatin for drug use for unknown indication.  On unknown date, prior to the onset of the events the patient received first of two planned doses of mRNA-1273 (lot/batch: unknown) via unknown route for prophylaxis of COVID-19 infection. On 20 Feb 2021, prior to the onset of the events the patient received their second of two planned doses of mRNA-1273 (lot/batch: 041L20A) via unknown route for prophylaxis of COVID-19 infection.  On 20 Feb 2021, the patient experienced the event(s) pain on her pubic area, body temp. of 100.4 deg. f, wobbly on her legs.  Treatment details included No  taken, but patient plans to see HCP tomorrow.  Action taken with mRNA-1273 in response to the events was not reported.   The outcome of event(s), pain on her pubic area, body temp, of 100, 4 deg, f, wobbly on her legs was unknown.</t>
  </si>
  <si>
    <t>1550965-1</t>
  </si>
  <si>
    <t>Hot injection site; Itching injection site; Target shaped red reaction; This spontaneous case was reported by a consumer and describes the occurrence of VACCINATION SITE WARMTH (Hot injection site), VACCINATION SITE PRURITUS (Itching injection site) and VACCINATION SITE ERYTHEMA (Target shaped red reaction) in an 84-year-old female patient who received mRNA-1273 (Moderna COVID-19 Vaccine) (batch no. 041L20A) for COVID-19 vaccination.     The patient's past medical history included No adverse event (No reported medical history). Concomitant products included ESCITALOPRAM, TROSPIUM, ENALAPRIL, PANTOPRAZOLE, METFORMIN, AMLODIPINE BESYLATE, ATORVASTATIN, COLECALCIFEROL (VITAMIN D [COLECALCIFEROL]) and COQ10 [ASCORBIC ACID;BETACAROTENE;CUPRIC OXIDE;MANGANESE SULFATE;SELENIUM;TOCOPHERYL ACETATE;UBIDECARENONE;ZINC OXIDE] for an unknown indication.    On 12-Jan-2021, the patient received first dose of mRNA-1273 (Moderna COVID-19 Vaccine) (Intramuscular) 1 dosage form. On 22-Jan-2021, the patient experienced VACCINATION SITE WARMTH (Hot injection site), VACCINATION SITE PRURITUS (Itching injection site) and VACCINATION SITE ERYTHEMA (Target shaped red reaction). The patient was treated with DIPHENHYDRAMINE HYDROCHLORIDE, ZINC ACETATE (BENADRYL ITCH RELIEF) on 01-Feb-2021 for Itching, at an unspecified dose and frequency and BACITRACIN ZINC, POLYMYXIN B SULFATE (ANTIBIOTIC OINTMENT) on 01-Feb-2021 for Infection, at an unspecified dose and frequency. At the time of the report, VACCINATION SITE WARMTH (Hot injection site), VACCINATION SITE PRURITUS (Itching injection site) and VACCINATION SITE ERYTHEMA (Target shaped red reaction) outcome was unknown.        The action taken with mRNA-1273 (Moderna COVID-19 Vaccine) (Intramuscular) was unknown.       Treatment included Benadryl to stop the itching and antibiotic cream (unspecified) because it looked like an infection.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</si>
  <si>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1550992-1</t>
  </si>
  <si>
    <t>little nauseated; arm hurting; 99.4ªF fever; A spontaneous report was received from a Consumer concerning a 80√ Years-old female patient who received Moderna's COVID-19 vaccine (mRNA-1273) and experienced events, arm hurting, 99.4Gªf fever, little nauseated, just doesn't felt good, the side effects didn't lasted more than a day. The patient's medical history was not provided. Concomitant medications reported were Cintroid, Climara, Hemotoplin, Baby aspirin every night, TRN Hydroxine anxiety for drug use for unknown indication. On 7 Jan 2021, prior to the onset of the events, the patient received their first of two planned doses of mRNA-1273 (lot batch: 041L20A) intramuscularly in the right arm for prophylaxis of COVID-19 infection. On 8 Jan 2021, the patient experienced the events, arm hurting. 99.4Gªf fever, little nauseated, just doesn't felt good. On an unknown date, the patient experienced the events, the side effects didn't lasted more than a day. Treatment details included Tylenol after the vaccine for the pain. When started with the fever took tylenol. Action taken with mRNA-1273 in response to the events, arm hurting, 99.4Gªf fever, little nauseated, just doesn't felt good, the side effects didn't lasted more than a day was not reported.  On 9 Jan 2021 the outcome of events, arm hurting was resolved., 99.4Gªf fever was resolved., little nauseated was resolved., just doesn't felt good was resolved. On an unknown date the outcome of events include, the side effects didn't lasted more than a day was not reported.</t>
  </si>
  <si>
    <t>1551148-1</t>
  </si>
  <si>
    <t>Bruise; Rash at the injection site; Injection site quite red; Injection site sore; This spontaneous case was reported by a consumer and describes the occurrence of CONTUSION (Bruise), VACCINATION SITE PRURITUS (Rash at the injection site), VACCINATION SITE ERYTHEMA (Injection site quite red) and VACCINATION SITE PAIN (Injection site sore) in a 77-year-old female patient who received mRNA-1273 (Moderna COVID-19 Vaccine) (batch no. 041L20A) for COVID-19 vaccination.     The patient's past medical history included No adverse event (no adverse event). Concomitant products included CHLORPHENIRAMINE MALEATE for an unknown indication.    On 25-Jan-2021, the patient received first dose of mRNA-1273 (Moderna COVID-19 Vaccine) (Intramuscular) 1 dosage form. On 26-Jan-2021, the patient experienced VACCINATION SITE PRURITUS (Rash at the injection site), VACCINATION SITE ERYTHEMA (Injection site quite red) and VACCINATION SITE PAIN (Injection site sore). On 31-Jan-2021, the patient experienced CONTUSION (Bruise). On 31-Jan-2021, VACCINATION SITE PRURITUS (Rash at the injection site), VACCINATION SITE ERYTHEMA (Injection site quite red) and VACCINATION SITE PAIN (Injection site sore) had resolved. At the time of the report, CONTUSION (Bruise) outcome was unknown.        The action taken with mRNA-1273 (Moderna COVID-19 Vaccine) (Intramuscular) was unknown.</t>
  </si>
  <si>
    <t>1551187-1</t>
  </si>
  <si>
    <t>Little soreness; Rash; Itching; Slight red mark that its growing; Arm swelled; Little sore arm; This spontaneous case was reported by a consumer and describes the occurrence of PAIN IN EXTREMITY (Little sore arm), PAIN (Little soreness), RASH (Rash), VACCINATION SITE PRURITUS (Itching) and VACCINATION SITE ERYTHEMA (Slight red mark that its growing) in a 70-year-old female patient who received mRNA-1273 (Moderna COVID-19 Vaccine) (batch no. 041L20A) for COVID-19 vaccination. The occurrence of additional non-serious events is detailed below.     No Medical History information was reported.    On 22-Jan-2021, the patient received dose of mRNA-1273 (Moderna COVID-19 Vaccine) (Intramuscular) 1 dosage form. On 22-Jan-2021, the patient experienced PAIN IN EXTREMITY (Little sore arm). On 30-Jan-2021, the patient experienced PAIN (Little soreness), RASH (Rash), VACCINATION SITE PRURITUS (Itching), VACCINATION SITE ERYTHEMA (Slight red mark that its growing) and VACCINATION SITE SWELLING (Arm swelled). The patient was treated with PARACETAMOL (TYLENOL) at an unspecified dose and frequency. On 23-Jan-2021, PAIN IN EXTREMITY (Little sore arm) had resolved. At the time of the report, PAIN (Little soreness), VACCINATION SITE PRURITUS (Itching), VACCINATION SITE ERYTHEMA (Slight red mark that its growing) and VACCINATION SITE SWELLING (Arm swelled) had resolved and RASH (Rash) outcome was unknown.        The action taken with mRNA-1273 (Moderna COVID-19 Vaccine) (Intramuscular) was unknown.       No concomitant medication reported     Most recent FOLLOW-UP information incorporated above includes: On 21-Apr-2021: Events outcome was updated, treatment using acetaminophen was reported.</t>
  </si>
  <si>
    <t>1551220-1</t>
  </si>
  <si>
    <t>Flush; Bruising on the site; Chills; Difficulty of breathing; Itchiness; Body aches; Arm soreness; This spontaneous case was reported by a consumer and describes the occurrence of PAIN IN EXTREMITY (Arm soreness), FLUSHING (Flush), DYSPNOEA (Difficulty of breathing), PRURITUS (Itchiness) and PAIN (Body aches) in a 73-year-old female patient who received mRNA-1273 (Moderna COVID-19 Vaccine) (batch no. 041L20A) for COVID-19 vaccination. The occurrence of additional non-serious events is detailed below.     Concomitant products included Ambien                                                         Sleepin Aid for Sleep disorder NOS.    On 18-Jan-2021, the patient received first dose of mRNA-1273 (Moderna COVID-19 Vaccine) (Intramuscular) 1 dosage form. On 18-Jan-2021, the patient experienced PAIN IN EXTREMITY (Arm soreness) and PAIN (Body aches). On 28-Jan-2021, the patient experienced DYSPNOEA (Difficulty of breathing) and PRURITUS (Itchiness). On 29-Jan-2021, the patient experienced FLUSHING (Flush), VACCINATION SITE BRUISING (Bruising on the site) and CHILLS (Chills). On 19-Jan-2021, PAIN (Body aches) had resolved. At the time of the report, PAIN IN EXTREMITY (Arm soreness) and DYSPNOEA (Difficulty of breathing) had resolved and FLUSHING (Flush), PRURITUS (Itchiness), VACCINATION SITE BRUISING (Bruising on the site) and CHILLS (Chills) outcome was unknown. Not Provided    DIAGNOSTIC RESULTS (normal ranges are provided in parenthesis if available): On an unknown date, Body temperature: 102.     The action taken with mRNA-1273 (Moderna COVID-19 Vaccine) (Intramuscular) was unknown.</t>
  </si>
  <si>
    <t>1551224-1</t>
  </si>
  <si>
    <t>This spontaneous case was reported by a pharmacist and describes the occurrence of SARS-COV-2 TEST POSITIVE (Tested positive for covid after receiving the first dose of the vaccine) in a 68-year-old male patient who received mRNA-1273 (Moderna COVID-19 Vaccine) (batch nos. 041L20A and 041L20A) for COVID-19 vaccination. No Medical History information was reported. On 15-Jan-2021, the patient received first dose of mRNA-1273 (Moderna COVID-19 Vaccine) (Intramuscular) 1 dosage form. On 15-Jan-2021, received first dose of mRNA-1273 (Moderna COVID-19 Vaccine) (Intramuscular) dosage was changed to 1 dosage form. On an unknown date, the patient experienced SARS-COV-2 TEST POSITIVE (Tested positive for covid after receiving the first dose of the vaccine). At the time of the report, SARS-COV-2 TEST POSITIVE (Tested positive for covid after receiving the first dose of the vaccine) outcome was unknown. The action taken with mRNA-1273 (Moderna COVID-19 Vaccine) (Intramuscular) was unknown. For mRNA-1273 (Moderna COVID-19 Vaccine) (Intramuscular), the reporter did not provide any causality assessments. No concomitant medications were provided by the reporter. Patient received monoclonal antibody treatment for the COVID-19 infection. Most recent FOLLOW-UP information incorporated above includes: On 21-May-2021: FU attached NNI.</t>
  </si>
  <si>
    <t>1551243-1</t>
  </si>
  <si>
    <t>Tested positive for covid after receiving the first dose of the vaccine; This spontaneous case was reported by a pharmacist (subsequently medically confirmed) and describes the occurrence of SARS-COV-2 TEST POSITIVE (Tested positive for covid after receiving the first dose of the vaccine) in a 74-year-old female patient who received mRNA-1273 (Moderna COVID-19 Vaccine) (batch no. 041L20A) for COVID-19 immunisation.     No Medical History information was reported.    On 15-Jan-2021, the patient received first dose of mRNA-1273 (Moderna COVID-19 Vaccine) (Intramuscular) 1 dosage form. On an unknown date, the patient experienced SARS-COV-2 TEST POSITIVE (Tested positive for covid after receiving the first dose of the vaccine). At the time of the report, SARS-COV-2 TEST POSITIVE (Tested positive for covid after receiving the first dose of the vaccine) outcome was unknown.      DIAGNOSTIC RESULTS (normal ranges are provided in parenthesis if available): On an unknown date, SARS-CoV-2 test: Positive.     The action taken with mRNA-1273 (Moderna COVID-19 Vaccine) (Intramuscular) was unknown.   For mRNA-1273 (Moderna COVID-19 Vaccine) (Intramuscular), the reporter did not provide any causality assessments.   This case was linked to MOD-2021-016742 (Patient Link).</t>
  </si>
  <si>
    <t>1551304-1</t>
  </si>
  <si>
    <t>swelling; 3 bumpy, lumps; arm had strange reaction; pain; had little chills; This spontaneous case was reported by a consumer and describes the occurrence of SWELLING (swelling), VACCINATION SITE MASS (3 bumpy, lumps), VACCINATION SITE REACTION (arm had strange reaction), PAIN (pain) and CHILLS (had little chills) in a 77-year-old female patient who received mRNA-1273 (Moderna COVID-19 Vaccine) (batch no. 041L20A) for COVID-19 vaccination.     No Medical History information was reported.    On 22-Jan-2021, the patient received first dose of mRNA-1273 (Moderna COVID-19 Vaccine) (Intramuscular) 1 dosage form. On 29-Jan-2021, the patient experienced SWELLING (swelling), VACCINATION SITE MASS (3 bumpy, lumps), VACCINATION SITE REACTION (arm had strange reaction), PAIN (pain) and CHILLS (had little chills). The patient was treated with DIPHENHYDRAMINE HYDROCHLORIDE (BENADRYL A) at an unspecified dose and frequency. At the time of the report, SWELLING (swelling), VACCINATION SITE MASS (3 bumpy, lumps), VACCINATION SITE REACTION (arm had strange reaction), PAIN (pain) and CHILLS (had little chills) outcome was unknown. Not Provided      The action taken with mRNA-1273 (Moderna COVID-19 Vaccine) (Intramuscular) was unknown.       Reporter did not allow further contact</t>
  </si>
  <si>
    <t>1551357-1</t>
  </si>
  <si>
    <t>A spontaneous report was received from a Consumer concerning a 67-years-old  patient who received Moderna's COVID-19 vaccine (mRNA-1273) and experienced events sore right arm and achy, felt pretty bad, had a small fatigue, right arm was swollen, right arm was hard, hardly move the arm because of the ache, the fatigue increased, felt dizzy or kind of disorientated, caller can't tell which one it was, she sweated, had chills, could not sleep, she had head pressure, and right arm has like a bruises. The patient's medical history was not provided. Concomitant medications reported were Blood pressure medication, Pepsin medication for drug use for unknown indication. On 28 Jan 2021, prior to the onset of the events the patient received their first of two planned doses of mRNA-1273 (lot/batch: 041L20A) intramuscularly in the right arm for  prophylaxis of COVID-19 infection. On 28 Jan 2021, the patient experienced the events sore right arm and achy, felt pretty bad, had a small fatigue. On 29 Jan 2021, the patient experienced the events right arm was swollen, right arm was hard, hardly move the arm because of the ache, the fatigue increased, felt dizzy or kind of disorientated, caller can't tell which one it was, she sweated, had chills. On 30 Jan 2021, the patient experienced the events could not sleep. she had head pressure. On 31 Jan 2021, the patient experienced the events symptoms went milder almost went away. On 01 Feb 2021, the patient experienced the events right arm has like a bruise and patient reported that  her  husband and she was a bit scared, because she heard the second dose can give stronger side effects.  Treatment details included,  Decongestive and antiallergic medication on 30Jan2021.  Action taken with mRNA-1273 in response to the events was not reported.   On an unknown date the outcome of events include sore right arm and achy, felt pretty bad, had a small fatigue, right arm was swollen, right arm was hard, hardly move the arm because of the ache, the fatigue increased, felt dizzy or kind of disorientated, caller can't tell which one it was, she sweated, had chills, could not sleep, she had head pressure, symptoms went milder almost went away, recovering/resolving, and right arm has like a bruise, a bit scared, because i heard the second dose can give stronger side effects was unknown.; Reporter's Comments: Based on the current available information and temporal association between the use of the product and the start date of the events, a causal relationship cannot be excluded.</t>
  </si>
  <si>
    <t>1551392-1</t>
  </si>
  <si>
    <t>Diarrhea; This spontaneous case was reported by a consumer and describes the occurrence of DIARRHOEA (Diarrhea) in a 78-year-old female patient who received mRNA-1273 (Moderna COVID-19 Vaccine) (batch no. 041L20A) for COVID-19 vaccination.     The patient's past medical history included No adverse event.    On 24-Jan-2021, the patient received first dose of mRNA-1273 (Moderna COVID-19 Vaccine) (Intramuscular) 1 dosage form. On an unknown date, the patient experienced DIARRHOEA (Diarrhea). At the time of the report, DIARRHOEA (Diarrhea) outcome was unknown. Not Provided      The action taken with mRNA-1273 (Moderna COVID-19 Vaccine) (Intramuscular) was unknown.       Based on the current available information and temporal association between the use of the product and the onset date of diarrhea, a causal relationship cannot be excluded.   Reporter did not allow further contact; Sender's Comments: Based on the current available information and temporal association between the use of the product and the onset date of diarrhea, a causal relationship cannot be excluded.</t>
  </si>
  <si>
    <t>1551481-1</t>
  </si>
  <si>
    <t>This spontaneous case was reported by a consumer and describes the occurrence of VACCINATION SITE PAIN (pain/soreness at injection site), VACCINATION SITE SWELLING (swelling at injection site), HEADACHE (headache), ASTHENIA (low energy) and MALAISE (Not feeling good) in a 58-year-old female patient who received mRNA-1273 (Moderna COVID-19 Vaccine) (batch no. 041L20A) for COVID-19 vaccination. The occurrence of additional non-serious events is detailed below. The patient's past medical history included No adverse event. Concomitant products included CETIRIZINE HYDROCHLORIDE (ALLER TEC), LISINOPRIL and VITAMIN D3. On 25-Jan-2021, the patient received first dose of mRNA-1273 (Moderna COVID-19 Vaccine) (Intramuscular) 1 dosage form. On 25-Jan-2021, the patient experienced VACCINATION SITE PAIN (pain/soreness at injection site) and VACCINATION SITE SWELLING (swelling at injection site). On 29-Jan-2021, the patient experienced HEADACHE (headache), ASTHENIA (low energy), MALAISE (Not feeling good), DIZZINESS (dizzy), FEELING ABNORMAL (foggy headed), TREMOR (shaky) and NECK PAIN (neck is a little achy). At the time of the report, VACCINATION SITE PAIN (pain/soreness at injection site) and VACCINATION SITE SWELLING (swelling at injection site) was resolving and HEADACHE (headache), ASTHENIA (low energy), MALAISE (Not feeling good), DIZZINESS (dizzy), FEELING ABNORMAL (foggy headed), TREMOR (shaky) and NECK PAIN (neck is a little achy) outcome was unknown. The action taken with mRNA-1273 (Moderna COVID-19 Vaccine) (Intramuscular) was unknown. For mRNA-1273 (Moderna COVID-19 Vaccine) (Intramuscular), the reporter did not provide any causality assessments. Treatment of these events were not provided.</t>
  </si>
  <si>
    <t>1551496-1</t>
  </si>
  <si>
    <t>Site of injection, great big round circle size of half dollar that is hot; Injection site itchy; Injection site red; Injection site painful to the touch; This spontaneous case was reported by a consumer and describes the occurrence of INJECTION SITE WARMTH (Site of injection, great big round circle size of half dollar that is hot), INJECTION SITE PRURITUS (Injection site itchy), INJECTION SITE ERYTHEMA (Injection site red) and INJECTION SITE PAIN (Injection site painful to the touch) in an 87-year-old female patient who received mRNA-1273 (Moderna COVID-19 Vaccine) (batch no. 041L20A) for COVID-19 vaccination.     Concurrent medical conditions included Allergy to antibiotic.    On an unknown date, the patient received first dose of mRNA-1273 (Moderna COVID-19 Vaccine) (Intramuscular) 1 dosage form. On an unknown date, the patient experienced INJECTION SITE WARMTH (Site of injection, great big round circle size of half dollar that is hot), INJECTION SITE PRURITUS (Injection site itchy), INJECTION SITE ERYTHEMA (Injection site red) and INJECTION SITE PAIN (Injection site painful to the touch). At the time of the report, INJECTION SITE WARMTH (Site of injection, great big round circle size of half dollar that is hot), INJECTION SITE PRURITUS (Injection site itchy), INJECTION SITE ERYTHEMA (Injection site red) and INJECTION SITE PAIN (Injection site painful to the touch) outcome was unknown.        The action taken with mRNA-1273 (Moderna COVID-19 Vaccine) (Intramuscular) was unknown.       Concomitant product use was not provided/unknown by the reporter. The patient's daughter, who is a Health Care Professional, told her to see her doctor for cephalexin in case the reaction got worse.   Most recent FOLLOW-UP information incorporated above includes: On 15-Apr-2021: Follow up received on 15-Apr-2021 included no new information.</t>
  </si>
  <si>
    <t>1551509-1</t>
  </si>
  <si>
    <t>This spontaneous case was reported by an other health care professional and describes the occurrence of SWELLING (lump), VACCINATION SITE PAIN (felt like someone socked me in the arm/sore) and FATIGUE (Tired) in a 65-year-old male patient who received mRNA-1273 (Moderna COVID-19 Vaccine) (batch no. 041L20A) for COVID-19 vaccination. The patient's past medical history included No adverse event (no adverse events were reported). Concomitant products included DUPILUMAB (DUPIXENT), IRBESARTAN, NEBIVOLOL HYDROCHLORIDE (BYSTOLIC), LEVOTHYROXINE, LIOTHYRONINE (NP THYROID) and ROSUVASTATIN CALCIUM (CRESTOR) for an unknown indication. On 14-Jan-2021, the patient received first dose of mRNA-1273 (Moderna COVID-19 Vaccine) (Intramuscular) 1 dosage form. On 14-Jan-2021, the patient experienced SWELLING (lump) and VACCINATION SITE PAIN (felt like someone socked me in the arm/sore). On 15-Jan-2021, the patient experienced FATIGUE (Tired). On 15-Jan-2021, SWELLING (lump) and VACCINATION SITE PAIN (felt like someone socked me in the arm/sore) had resolved. On 16-Jan-2021, FATIGUE (Tired) had resolved. The action taken with mRNA-1273 (Moderna COVID-19 Vaccine) (Intramuscular) was unknown. For mRNA-1273 (Moderna COVID-19 Vaccine) (Intramuscular), the reporter did not provide any causality assessments. This case was linked to MOD-2021-057867.</t>
  </si>
  <si>
    <t>1551642-1</t>
  </si>
  <si>
    <t>Not feeling good; Headache; Itchy arm; It was all red at injection site/an eight-inch red area at injection site.; Left arm was v sore; Swelled arm; Having difficulty walking due to muscle fatigue; She can barely lift it; Muscle fatigue; Slept all day; This spontaneous case was reported by a consumer and describes the occurrence of GAIT DISTURBANCE (Having difficulty walking due to muscle fatigue), LIMB DISCOMFORT (She can barely lift it), MUSCLE FATIGUE (Muscle fatigue), SOMNOLENCE (Slept all day) and MALAISE (Not feeling good) in a 70-year-old female patient who received mRNA-1273 (Moderna COVID-19 Vaccine) (batch no. 041L20A) for COVID-19 vaccination. The occurrence of additional non-serious events is detailed below.     No Medical History information was reported.    On 14-Jan-2021, the patient received first dose of mRNA-1273 (Moderna COVID-19 Vaccine) (Intramuscular) 1 dosage form. On 15-Jan-2021, the patient experienced GAIT DISTURBANCE (Having difficulty walking due to muscle fatigue), LIMB DISCOMFORT (She can barely lift it), MUSCLE FATIGUE (Muscle fatigue), SOMNOLENCE (Slept all day), VACCINATION SITE SWELLING (Swelled arm) and VACCINATION SITE PAIN (Left arm was v sore). On 25-Jan-2021, the patient experienced VACCINATION SITE PRURITUS (Itchy arm) and VACCINATION SITE ERYTHEMA (It was all red at injection site/an eight-inch red area at injection site.). On an unknown date, the patient experienced MALAISE (Not feeling good) and HEADACHE (Headache). At the time of the report, GAIT DISTURBANCE (Having difficulty walking due to muscle fatigue), LIMB DISCOMFORT (She can barely lift it), MUSCLE FATIGUE (Muscle fatigue), SOMNOLENCE (Slept all day), VACCINATION SITE SWELLING (Swelled arm) and VACCINATION SITE PAIN (Left arm was v sore) had resolved, MALAISE (Not feeling good) and HEADACHE (Headache) outcome was unknown and VACCINATION SITE PRURITUS (Itchy arm) and VACCINATION SITE ERYTHEMA (It was all red at injection site/an eight-inch red area at injection site.) had not resolved.        The action taken with mRNA-1273 (Moderna COVID-19 Vaccine) (Intramuscular) was unknown.       The patient post receiving their first dose of vaccine 1st shot and on the next day their left arm was very sore and could barely lift it. The patient reported that they slept whole day, had muscle fatigue which lasted for a week due to which the patient was having difficulty in walking. The patient also experienced swelled arm which went away and on day 11, the patient had itchy arm and it was all red at injection site and was still not going away.  On 24-Jun-2021 the patient reported that the patient had an eight-inch red area at the injection site.  No Concomitant product use was reported.  No treatment information was provided.   Most recent FOLLOW-UP information incorporated above includes: On 22-Apr-2021: Follow-up was received on 22-Apr-2021 and contains non significant information. On 24-Jun-2021: Follow-up was received on 24-Jun-2021. Updated the event verbatim of the event Vaccination site erythema.</t>
  </si>
  <si>
    <t>1551764-1</t>
  </si>
  <si>
    <t>Sore Mouth; ""Foggy Brain""; Body Ache; Itchiness; Fever of 104 Degrees; Chills; Fatigue; Headache; Nausea; Injection site redness; Swelling; This spontaneous case was reported by a consumer and describes the occurrence of ORAL PAIN (Sore Mouth), FEELING ABNORMAL (""Foggy Brain""), PAIN (Body Ache), VACCINATION SITE PRURITUS (Itchiness) and PYREXIA (Fever of 104 Degrees) in a 69-year-old female patient who received mRNA-1273 (Moderna COVID-19 Vaccine) (batch nos. 041L20A and 037K20A) for COVID-19 vaccination. The occurrence of additional non-serious events is detailed below.     Concomitant products included ESCITALOPRAM OXALATE (LEXAPRO), ESZOPICLONE (LUNESTA), THYROID (ARMOUR THYROID) and BUPROPION HYDROCHLORIDE (WELLBUTRIN) for an unknown indication.   On 16-Feb-2021, the patient received second dose of mRNA-1273 (Moderna COVID-19 Vaccine) (Intramuscular) dosage was changed to 1 dosage form. On an unknown date, the patient received first dose of mRNA-1273 (Moderna COVID-19 Vaccine) (Intramuscular) 1 dosage form. On an unknown date, the patient experienced ORAL PAIN (Sore Mouth), FEELING ABNORMAL (""Foggy Brain""), PAIN (Body Ache), VACCINATION SITE PRURITUS (Itchiness), PYREXIA (Fever of 104 Degrees), CHILLS (Chills), FATIGUE (Fatigue), HEADACHE (Headache), NAUSEA (Nausea), VACCINATION SITE ERYTHEMA (Injection site redness) and VACCINATION SITE SWELLING (Swelling). The patient was treated with IBUPROFEN (ADVIL [IBUPROFEN]) at an unspecified dose and frequency and HYDROGEN PEROXIDE (PEROXIDE) at an unspecified dose and frequency. At the time of the report, ORAL PAIN (Sore Mouth), FEELING ABNORMAL (""Foggy Brain""), PAIN (Body Ache), VACCINATION SITE PRURITUS (Itchiness), PYREXIA (Fever of 104 Degrees), CHILLS (Chills), FATIGUE (Fatigue), HEADACHE (Headache), NAUSEA (Nausea), VACCINATION SITE ERYTHEMA (Injection site redness) and VACCINATION SITE SWELLING (Swelling) outcome was unknown.      DIAGNOSTIC RESULTS (normal ranges are provided in parenthesis if available): On an unknown date, Pyrexia: 104 degree (plane angle) High.""</t>
  </si>
  <si>
    <t>1551769-1</t>
  </si>
  <si>
    <t>Blood pressure 136; Front and nose filled with mucus; As if her ears were filled with air; Sore arm; Headache; Tiredness; This spontaneous case was reported by a non-health professional and describes the occurrence of HYPERTENSION (Blood pressure 136), NASAL CONGESTION (Front and nose filled with mucus), EAR DISCOMFORT (As if her ears were filled with air), VACCINATION SITE PAIN (Sore arm) and HEADACHE (Headache) in a 47-year-old female patient who received mRNA-1273 (Moderna COVID-19 Vaccine) (batch no. 041L20A) for COVID-19 vaccination. The occurrence of additional non-serious events is detailed below.     The patient's past medical history included Irregular menstrual cycle (she got her menstrual period after one year). Concomitant products included LOPERAMIDE HYDROCHLORIDE (IMODIUM) for an unknown indication.    On 18-Feb-2021, the patient received first dose of mRNA-1273 (Moderna COVID-19 Vaccine) (Intramuscular) 1 dosage form. On 19-Feb-2021, the patient experienced HYPERTENSION (Blood pressure 136), NASAL CONGESTION (Front and nose filled with mucus), EAR DISCOMFORT (As if her ears were filled with air), VACCINATION SITE PAIN (Sore arm), HEADACHE (Headache) and FATIGUE (Tiredness). At the time of the report, HYPERTENSION (Blood pressure 136), NASAL CONGESTION (Front and nose filled with mucus), EAR DISCOMFORT (As if her ears were filled with air), HEADACHE (Headache) and FATIGUE (Tiredness) outcome was unknown and VACCINATION SITE PAIN (Sore arm) had resolved.      DIAGNOSTIC RESULTS (normal ranges are provided in parenthesis if available): On 19-Feb-2021, Blood pressure measurement: 136.     The action taken with mRNA-1273 (Moderna COVID-19 Vaccine) (Intramuscular) was unknown.       Treatment included Tylenol</t>
  </si>
  <si>
    <t>1551819-1</t>
  </si>
  <si>
    <t>a lot of tingling in lips; Felt like she had gotten a dental block and was just coming out of it; numbness; This spontaneous case was reported by a consumer and describes the occurrence of PARAESTHESIA ORAL (a lot of tingling in lips), DENTAL DISCOMFORT (Felt like she had gotten a dental block and was just coming out of it) and HYPOAESTHESIA (numbness) in a 69-year-old female patient who received mRNA-1273 (Moderna COVID-19 Vaccine) (batch no. 041L20A) for COVID-19 vaccination.     The patient's past medical history included Lip augmentation (in march 2020). Concomitant products included Estrogen Patch, Toprolol XL, ACETYLSALICYLIC ACID (BABY ASPIRIN), CELECOXIB (CELEBREX) and MONTELUKAST for an unknown indication.    On 22-Jan-2021, the patient received first dose of mRNA-1273 (Moderna COVID-19 Vaccine) (unknown route) 1 dosage form. On 22-Jan-2021, the patient experienced PARAESTHESIA ORAL (a lot of tingling in lips), DENTAL DISCOMFORT (Felt like she had gotten a dental block and was just coming out of it) and HYPOAESTHESIA (numbness). At the time of the report, PARAESTHESIA ORAL (a lot of tingling in lips) and DENTAL DISCOMFORT (Felt like she had gotten a dental block and was just coming out of it) outcome was unknown and HYPOAESTHESIA (numbness) had resolved.        The action taken with mRNA-1273 (Moderna COVID-19 Vaccine) (Unknown) was unknown.       Treatment details included NONE   Reporter did not allow further contact; Sender's Comments: Based on the current available information and temporal association between the use of the product and the start date of the events, a causal relationship cannot be excluded.</t>
  </si>
  <si>
    <t>1551843-1</t>
  </si>
  <si>
    <t>became anemic; had a urinary tract infection; became weaker; lost a lot of weight but has regained\ hasn't gained much weight; dehydration; lack of taste; never got her second vaccination/More than 35 days since the first shot was given; Sleepy; Wasn't eating and drinking; extreme fatigue/ extreme tiredness/very very tired/she was very tired; Feeling Lethargic; feeling cold; dark yellow urine; no bowel movement; fever; chills; This spontaneous case was reported by a consumer and describes the occurrence of LETHARGY (Feeling Lethargic), FEELING COLD (feeling cold), CHROMATURIA (dark yellow urine), CONSTIPATION (no bowel movement) and ANAEMIA (became anemic) in an 84-year-old female patient who received mRNA-1273 (Moderna COVID-19 Vaccine) (batch no. 041L20A) for COVID-19 vaccination. The occurrence of additional non-serious events is detailed below.     Concurrent medical conditions included Cardiovascular disease, unspecified and Blood pressure high. Concomitant products included ATORVASTATIN CALCIUM (LIPITOR), CLOPIDOGREL BISULFATE (PLAVIX), AMLODIPINE and SIMVASTATIN for an unknown indication.    On 20-Jan-2021, the patient received first dose of mRNA-1273 (Moderna COVID-19 Vaccine) (Intramuscular) 1 dosage form. On 04-Feb-2021, the patient experienced LETHARGY (Feeling Lethargic), FEELING COLD (feeling cold), CHROMATURIA (dark yellow urine), CONSTIPATION (no bowel movement), PYREXIA (fever) and CHILLS (chills). On an unknown date, the patient experienced ANAEMIA (became anemic), URINARY TRACT INFECTION (had a urinary tract infection), ASTHENIA (became weaker), WEIGHT DECREASED (lost a lot of weight but has regained\ hasn't gained much weight), DEHYDRATION (dehydration), AGEUSIA (lack of taste), PRODUCT DOSE OMISSION ISSUE (never got her second vaccination/More than 35 days since the first shot was given), FATIGUE (extreme fatigue/ extreme tiredness/very very tired/she was very tired), SOMNOLENCE (Sleepy) and EATING DISORDER (Wasn't eating and drinking). At the time of the report, LETHARGY (Feeling Lethargic), FEELING COLD (feeling cold), CHROMATURIA (dark yellow urine), CONSTIPATION (no bowel movement), ANAEMIA (became anemic), URINARY TRACT INFECTION (had a urinary tract infection), ASTHENIA (became weaker), WEIGHT DECREASED (lost a lot of weight but has regained\ hasn't gained much weight), DEHYDRATION (dehydration), AGEUSIA (lack of taste), PYREXIA (fever), CHILLS (chills), FATIGUE (extreme fatigue/ extreme tiredness/very very tired/she was very tired), SOMNOLENCE (Sleepy) and EATING DISORDER (Wasn't eating and drinking) outcome was unknown and PRODUCT DOSE OMISSION ISSUE (never got her second vaccination/More than 35 days since the first shot was given) had resolved.      DIAGNOSTIC RESULTS (normal ranges are provided in parenthesis if available): On 04-Feb-2021, Body temperature: 99.3 (Inconclusive) Temperature was 99.3 degree Fahrenheit. On 04-Feb-2021, SARS-CoV-2 test: negative (Negative) Tested negative with rapid test.     The action taken with mRNA-1273 (Moderna COVID-19 Vaccine) (Intramuscular) was unknown.       Treatment medications were not reported. For mRNA-1273(Moderna COVID-19 Vaccine )(intramuscular), the reporter did not provide any causality assessments.    This case was linked to MOD-2021-101750 (Patient Link).   Most recent FOLLOW-UP information incorporated above includes: On 30-Apr-2021: New events added.Reporter denied consent for further follow up. On 08-Jul-2021: Significant follow-up appended into AER MOD-2021-021003</t>
  </si>
  <si>
    <t>1551878-1</t>
  </si>
  <si>
    <t>swollen lymph node; Swelling; Headache; This spontaneous case was reported by a consumer and describes the occurrence of VACCINATION SITE SWELLING (Swelling), HEADACHE (Headache) and LYMPHADENOPATHY (swollen lymph node) in a 60-year-old female patient who received mRNA-1273 (Moderna COVID-19 Vaccine) (batch no. 041L20A) for COVID-19 vaccination.     The patient's past medical history included No adverse event.    On 21-Jan-2021, the patient received first dose of mRNA-1273 (Moderna COVID-19 Vaccine) (Intramuscular) 1 dosage form. On 21-Jan-2021, the patient experienced VACCINATION SITE SWELLING (Swelling) and HEADACHE (Headache). On 28-Jan-2021, the patient experienced LYMPHADENOPATHY (swollen lymph node). At the time of the report, VACCINATION SITE SWELLING (Swelling), HEADACHE (Headache) and LYMPHADENOPATHY (swollen lymph node) outcome was unknown.        The action taken with mRNA-1273 (Moderna COVID-19 Vaccine) (Intramuscular) was unknown.       Concomitant product use was not provided. Treatment information was not provided.   Most recent FOLLOW-UP information incorporated above includes: On 25-Apr-2021: NNI</t>
  </si>
  <si>
    <t>1551917-1</t>
  </si>
  <si>
    <t>Feeling chills all day; This spontaneous case was reported by an other and describes the occurrence of CHILLS (Feeling chills all day) in a female patient of an unknown age who received mRNA-1273 (Moderna COVID-19 Vaccine) (batch no. 041L20A) for COVID-19 vaccination.     No Medical History information was reported.    On 28-Jan-2021, the patient received second dose of mRNA-1273 (Moderna COVID-19 Vaccine) (Intramuscular) dosage form. On 30-Jan-2021, the patient experienced CHILLS (Feeling chills all day). At the time of the report, CHILLS (Feeling chills all day) outcome was unknown.        The action taken with mRNA-1273 (Moderna COVID-19 Vaccine) (Intramuscular) was unknown.</t>
  </si>
  <si>
    <t>1551983-1</t>
  </si>
  <si>
    <t>itching underneath the area where received the shot; the area was red; fever of 100F; read area was broken out with a rash, rash on her arm; This spontaneous case was reported by a physician and describes the occurrence of VACCINATION SITE PRURITUS (itching underneath the area where received the shot), VACCINATION SITE RASH (read area was broken out with a rash, rash on her arm), VACCINATION SITE ERYTHEMA (the area was red) and PYREXIA (fever of 100F) in a 76-year-old female patient who received mRNA-1273 (Moderna COVID-19 Vaccine) (batch nos. 041L20A and 041L20A) for COVID-19 vaccination.     The patient's past medical history included Seizures in 1972. Concurrent medical conditions included Drug allergy (Avelox), Drug allergy (Codeine) and Acid reflux (esophageal). Concomitant products included OMEPRAZOLE for Acid reflux (oesophageal), EZETIMIBE and SIMVASTATIN for Cholesterol, FLUTICASONE PROPIONATE (FLONASE [FLUTICASONE PROPIONATE]) for Rhinorrhea, TOPIRAMATE for Seizures.   On 22-Jan-2021 at 2:50 PM, the patient received first dose of mRNA-1273 (Moderna COVID-19 Vaccine) (Intramuscular) 1 dosage form. On 19-Feb-2021 at 1:00 PM, received second dose of mRNA-1273 (Moderna COVID-19 Vaccine) (Intramuscular) dosage was changed to 1 dosage form. On 23-Jan-2021 at 8:00 AM, the patient experienced VACCINATION SITE RASH (read area was broken out with a rash, rash on her arm). On an unknown date, the patient experienced VACCINATION SITE PRURITUS (itching underneath the area where received the shot), VACCINATION SITE ERYTHEMA (the area was red) and PYREXIA (fever of 100F). The patient was treated with HYDROCORTISONE for Rash, at a dose of 1 dosage form. On 30-Jan-2021, VACCINATION SITE RASH (read area was broken out with a rash, rash on her arm) had resolved. At the time of the report, VACCINATION SITE PRURITUS (itching underneath the area where received the shot) and VACCINATION SITE ERYTHEMA (the area was red) had resolved and PYREXIA (fever of 100F) outcome was unknown.      DIAGNOSTIC RESULTS (normal ranges are provided in parenthesis if available): On an unknown date, Body temperature: 100 (High) fever of 100F.     For mRNA-1273 (Moderna COVID-19 Vaccine) (Intramuscular), the reporter did not provide any causality assessments.   The Action taken with mRNA-1273 (Moderna COVID-19 Vaccine) in response to the events was not applicable.   Most recent FOLLOW-UP information incorporated above includes: On 20-Apr-2021: Follow-up received on 20-Apr-2021 included:  Age at Vaccination added. Relevant history added. All concomitant medication added, Action taken updated to not applicable. Laboratory test added. Treatment drug coded.Rash updated to vaccination site rash. Fever and vaccination site redness added as new event. On 26-Jun-2021: NNI FU - No new information provided</t>
  </si>
  <si>
    <t>1552002-1</t>
  </si>
  <si>
    <t>experience rash on the arm; experience  itchiness on the arm; This spontaneous case was reported by a consumer and describes the occurrence of VACCINATION SITE RASH (experience rash on the arm) and VACCINATION SITE PRURITUS (experience  itchiness on the arm) in a 77-year-old female patient who received mRNA-1273 (Moderna COVID-19 Vaccine) (batch no. 041L20A) for COVID-19 vaccination.     The patient's past medical history included No adverse event.    On 22-Jan-2021, the patient received first dose of mRNA-1273 (Moderna COVID-19 Vaccine) (Intramuscular) 1 dosage form. On an unknown date, the patient experienced VACCINATION SITE RASH (experience rash on the arm) and VACCINATION SITE PRURITUS (experience  itchiness on the arm). The patient was treated with CORTISONE at a dose of unknown. At the time of the report, VACCINATION SITE RASH (experience rash on the arm) and VACCINATION SITE PRURITUS (experience  itchiness on the arm) had not resolved.        The action taken with mRNA-1273 (Moderna COVID-19 Vaccine) (Intramuscular) was unknown.</t>
  </si>
  <si>
    <t>1552010-1</t>
  </si>
  <si>
    <t>Sore Arm Injected Arm; Pain on the Injection Site; Bad Headache; This spontaneous case was reported by a consumer and describes the occurrence of VACCINATION SITE PAIN (Sore Arm Injected Arm), VACCINATION SITE PAIN (Pain on the Injection Site) and HEADACHE (Bad Headache) in a 79-year-old female patient who received mRNA-1273 (Moderna COVID-19 Vaccine) (batch no. 041L20A) for COVID-19 vaccination.     Concurrent medical conditions included Asthma. Concomitant products included SALBUTAMOL SULFATE (PROAIR HFA) for Asthma.    On 04-Feb-2021, the patient received first dose of mRNA-1273 (Moderna COVID-19 Vaccine) (Intramuscular) 1 dosage form. On 04-Feb-2021, the patient experienced VACCINATION SITE PAIN (Sore Arm Injected Arm), VACCINATION SITE PAIN (Pain on the Injection Site) and HEADACHE (Bad Headache). At the time of the report, VACCINATION SITE PAIN (Sore Arm Injected Arm), VACCINATION SITE PAIN (Pain on the Injection Site) and HEADACHE (Bad Headache) had resolved.        The action taken with mRNA-1273 (Moderna COVID-19 Vaccine) (Intramuscular) was unknown.       Treatment information was not reported.   This case was linked to MOD-2021-264431 (Patient Link).   Most recent FOLLOW-UP information incorporated above includes: On 22-Jul-2021: Follow-up received included outcome of all events updated to recovered.</t>
  </si>
  <si>
    <t>1552055-1</t>
  </si>
  <si>
    <t>red patches on her Knee , elbow and face , also in her back,; was very itchy; This spontaneous case was reported by a consumer and describes the occurrence of RASH (red patches on her Knee , elbow and face , also in her back,) and PRURITUS (was very itchy) in a 75-year-old female patient who received mRNA-1273 (Moderna COVID-19 Vaccine) (batch no. 041L20A) for COVID-19 vaccination.     Concurrent medical conditions included Penicillin allergy and Drug allergy (doxycycline).    On 21-Jan-2021, the patient received first dose of mRNA-1273 (Moderna COVID-19 Vaccine) (Intramuscular) 1 dosage form. On 25-Jan-2021, the patient experienced RASH (red patches on her Knee , elbow and face , also in her back,). 25-Jan-2021, the patient experienced PRURITUS (was very itchy). On 25-Jan-2021, RASH (red patches on her Knee , elbow and face , also in her back,) and PRURITUS (was very itchy) had resolved. Not Provided      The action taken with mRNA-1273 (Moderna COVID-19 Vaccine) (Intramuscular) was unknown.       Concomitant medications were not reported. Treatment details included Antihistaminic on 31Jan2021.</t>
  </si>
  <si>
    <t>1552067-1</t>
  </si>
  <si>
    <t>felt dizzy; diarrhea; No appetite; Headache; Nausea; A spontaneous report was received from a Consumer concerning a 53-year-old female patient who received Moderna's COVID-19 vaccine (mRNA-1273) and experienced headache, nausea, felt dizzy, diarrhea and no appetite.  The patient's medical history was not provided. No relevant concomitant medications were reported.  The caller reported contracted COVID-19 on October 2020 it was mild, nothing terribly bad.  No relevant lab data was provided by the reporter.  On 25 Jan 2021, prior to the onset of the events the patient received the first of two planned doses of mRNA-1273 (lot/batch: 041L20A) intramuscularly in the left arm for prophylaxis of COVID-19 infection.  On an unknown date, the patient experienced headache, nausea, felt dizzy, diarrhea, no appetite, The symptoms on the patient lasted longer, head ache and nausea affected the patient the most.  Treatment details included Tylenol.  Action taken with mRNA-1273 in response to the events was not reported.   On an unknown date the outcome of events was unknown.; Reporter's Comments: Based on the current available information and temporal association between the use of the product and the start date of the events, a causal relationship cannot be excluded.</t>
  </si>
  <si>
    <t>1552075-1</t>
  </si>
  <si>
    <t>Sore Arm Injection Site; This spontaneous case was reported by a consumer and describes the occurrence of VACCINATION SITE PAIN (Sore Arm Injection Site) in a 64-year-old female patient who received mRNA-1273 (Moderna COVID-19 Vaccine) (batch no. 041L20A) for COVID-19 vaccination.     No Medical History Information was reported.     On 20-Jan-2021, the patient received first dose of mRNA-1273 (Moderna COVID-19 Vaccine) (Intramuscular) 1 dosage form. On 20-Jan-2021, the patient experienced VACCINATION SITE PAIN (Sore Arm Injection Site). On 23-Jan-2021, VACCINATION SITE PAIN (Sore Arm Injection Site) had resolved.        The action taken with mRNA-1273 (Moderna COVID-19 Vaccine) (Intramuscular) was unknown.       No relevant Concomitant medications were reported.   No Treatment information for the event was provided. This case was received via an unknown source (no reference has been entered for a health authority or license partner) on 05-Feb-2021 and was forwarded to Moderna on 05-Feb-2021.    This spontaneous case was reported by a consumer and describes the occurrence of VACCINATION SITE PAIN (Sore Arm Injection Site) in a 64-year-old female patient who received mRNA-1273 (Moderna COVID-19 Vaccine) (batch no. 041L20A) for COVID-19 vaccination.     No Medical History Information was reported.     On 20-Jan-2021, the patient received first dose of mRNA-1273 (Moderna COVID-19 Vaccine) (Intramuscular) 1 dosage form. On 20-Jan-2021, the patient experienced VACCINATION SITE PAIN (Sore Arm Injection Site). On 23-Jan-2021, VACCINATION SITE PAIN (Sore Arm Injection Site) had resolved.        The action taken with mRNA-1273 (Moderna COVID-19 Vaccine) (Intramuscular) was unknown.       No relevant Concomitant medications were reported.   No Treatment information for the event was provided.</t>
  </si>
  <si>
    <t>1552083-1</t>
  </si>
  <si>
    <t>both of her calves are very sore; Headache; Very very sore arm; This spontaneous case was reported by a consumer and describes the occurrence of PAIN IN EXTREMITY (Very very sore arm), MUSCLE SPASMS (both of her calves are very sore) and HEADACHE (Headache) in a 76-year-old female patient who received mRNA-1273 (Moderna COVID-19 Vaccine) (batch no. 041L20A) for COVID-19 vaccination.     NO Medical History Information was reported.  Concomitant products included VITAMINS NOS for an unknown indication.    On 29-Jan-2021, the patient received dose of mRNA-1273 (Moderna COVID-19 Vaccine) (Intramuscular) 1 dosage form. On 29-Jan-2021, the patient experienced PAIN IN EXTREMITY (Very very sore arm) and HEADACHE (Headache). On 05-Feb-2021, the patient experienced MUSCLE SPASMS (both of her calves are very sore). On 29-Jan-2021, PAIN IN EXTREMITY (Very very sore arm) and HEADACHE (Headache) had resolved. At the time of the report, MUSCLE SPASMS (both of her calves are very sore) outcome was unknown.        The action taken with mRNA-1273 (Moderna COVID-19 Vaccine) (Intramuscular) was unknown.       Reported relevant Concomitant medications including statins for unknown indications.   No Treatment information for the event was provided. This case was received via an unknown source (no reference has been entered for a health authority or license partner) on 05-Feb-2021 and was forwarded to Moderna on 06-Feb-2021.    This spontaneous case was reported by a consumer and describes the occurrence of PAIN IN EXTREMITY (Very very sore arm), MUSCLE SPASMS (both of her calves are very sore) and HEADACHE (Headache) in a 76-year-old female patient who received mRNA-1273 (Moderna COVID-19 Vaccine) (batch no. 041L20A) for COVID-19 vaccination.     NO Medical History Information was reported.  Concomitant products included VITAMINS NOS for an unknown indication.    On 29-Jan-2021, the patient received dose of mRNA-1273 (Moderna COVID-19 Vaccine) (Intramuscular) 1 dosage form. On 29-Jan-2021, the patient experienced PAIN IN EXTREMITY (Very very sore arm) and HEADACHE (Headache). On 05-Feb-2021, the patient experienced MUSCLE SPASMS (both of her calves are very sore). On 29-Jan-2021, PAIN IN EXTREMITY (Very very sore arm) and HEADACHE (Headache) had resolved. At the time of the report, MUSCLE SPASMS (both of her calves are very sore) outcome was unknown.        The action taken with mRNA-1273 (Moderna COVID-19 Vaccine) (Intramuscular) was unknown.       Reported relevant Concomitant medications including statins for unknown indications.   No Treatment information for the event was provided.</t>
  </si>
  <si>
    <t>1552102-1</t>
  </si>
  <si>
    <t>Urinary tract infection; This spontaneous case was reported by a consumer (subsequently medically confirmed) and describes the occurrence of URINARY TRACT INFECTION (Urinary tract infection) in a 93-year-old male patient who received mRNA-1273 (Moderna COVID-19 Vaccine) (batch no. 041L20A) for COVID-19 vaccination.     No Medical History Information was reported.     On 26-Jan-2021, the patient received first dose of mRNA-1273 (Moderna COVID-19 Vaccine) (Intramuscular) 1 dosage form. On an unknown date, the patient experienced URINARY TRACT INFECTION (Urinary tract infection). At the time of the report, URINARY TRACT INFECTION (Urinary tract infection) outcome was unknown.        The action taken with mRNA-1273 (Moderna COVID-19 Vaccine) (Intramuscular) was unknown.       No relevant Concomitant medications were reported.   Reported Treatment medication including antibiotics. This case was received via an unknown source (no reference has been entered for a health authority or license partner) on 22-Feb-2021 and was forwarded to Moderna on 23-Feb-2021.    This spontaneous case was reported by a consumer (subsequently medically confirmed) and describes the occurrence of URINARY TRACT INFECTION (Urinary tract infection) in a 93-year-old male patient who received mRNA-1273 (Moderna COVID-19 Vaccine) (batch no. 041L20A) for COVID-19 vaccination.     No Medical History Information was reported.     On 26-Jan-2021, the patient received first dose of mRNA-1273 (Moderna COVID-19 Vaccine) (Intramuscular) 1 dosage form. On an unknown date, the patient experienced URINARY TRACT INFECTION (Urinary tract infection). At the time of the report, URINARY TRACT INFECTION (Urinary tract infection) outcome was unknown.        The action taken with mRNA-1273 (Moderna COVID-19 Vaccine) (Intramuscular) was unknown.       No relevant Concomitant medications were reported.   Reported Treatment medication including antibiotics.</t>
  </si>
  <si>
    <t>1552229-1</t>
  </si>
  <si>
    <t>arm little sore; headache; severe chills; felt nauseated and at the verge of throwing up but never did,; felt sick/ got very sick about 24 hours after both vaccinations; major body aches like shooting pain; major arm pain; This spontaneous case was reported by a consumer and describes the occurrence of MALAISE (felt sick/ got very sick about 24 hours after both vaccinations), PAIN (major body aches like shooting pain), PAIN IN EXTREMITY (major arm pain), VACCINATION SITE PAIN (arm little sore) and HEADACHE (headache) in a 66-year-old female patient who received mRNA-1273 (Moderna COVID-19 Vaccine) (batch nos. 041L20A and 023M20A) for COVID-19 vaccination. The occurrence of additional non-serious events is detailed below.     No medical history was reported by the reporter.  Concomitant products included HYDROCHLOROTHIAZIDE, LOSARTAN POTASSIUM (LOSARTAN/HCT ACTAVIS) for Blood pressure high, METFORMIN for Diabetic, ATORVASTATIN CALCIUM (LIPITOR) for High cholesterol.   On 26-Jan-2021, the patient received first dose of mRNA-1273 (Moderna COVID-19 Vaccine) (Intramuscular) 1 dosage form. On 27-Feb-2021, received second dose of mRNA-1273 (Moderna COVID-19 Vaccine) (unknown route) dosage was changed to 2 dosage form. On 27-Feb-2021, the patient experienced PAIN IN EXTREMITY (major arm pain). On 28-Feb-2021, the patient experienced MALAISE (felt sick/ got very sick about 24 hours after both vaccinations), PAIN (major body aches like shooting pain), VACCINATION SITE PAIN (arm little sore), HEADACHE (headache), CHILLS (severe chills) and NAUSEA (felt nauseated and at the verge of throwing up but never did,). The patient was treated with ACETYLSALICYLIC ACID (ASPIRIN (E.C.)) at an unspecified dose and frequency and ACETYLSALICYLIC ACID (ALKA-SELTZER) at an unspecified dose and frequency. At the time of the report, MALAISE (felt sick/ got very sick about 24 hours after both vaccinations), PAIN (major body aches like shooting pain), PAIN IN EXTREMITY (major arm pain), VACCINATION SITE PAIN (arm little sore), HEADACHE (headache), CHILLS (severe chills) and NAUSEA (felt nauseated and at the verge of throwing up but never did,) had resolved.        For mRNA-1273 (Moderna COVID-19 Vaccine) (Intramuscular), the reporter did not provide any causality assessments.   This case was linked to MOD-2021-259463 (Patient Link).   Most recent FOLLOW-UP information incorporated above includes: On 14-Jul-2021: Reporter information updated. Updated patient demographics. Added Dose-2 information. Added concomitant medications. Added new event -patient got very sick about 24 hours after both vaccinations. All Event outcome was updated as recovered/resolved.</t>
  </si>
  <si>
    <t>1552247-1</t>
  </si>
  <si>
    <t>really bad reaction; left breast swelled up so bad; arm was in a lot of pain; A spontaneous report was received from other healthcare professional concerning herself a 51-years-old female patient who received Moderna's COVID-19 vaccine (mRNA-1273) and experienced events really bad reaction, left breast swelled up so bad, arm was in a lot of pain.  The patient's medical history was not provided. No relevant concomitant medications were reported.  On 6 Jan 2021, prior to the onset of the events the patient received their first of two planned doses of mRNA-1273 (lot/batch: 041L20A) intramuscularly in the left arm for prophylaxis of COVID-19 infection.  On an unknown date, the patient experienced the event(s) really bad reaction, left breast swelled up so bad, arm was in a lot of pain, and she was scheduled to get the second dose today 05 Feb 2021. She had to get lab work done to make sure there was no infection; everything so far was ok.  Treatment details included Not provided.  Action taken with mRNA-1273 in response to the events was not reported.   The outcome of event(s), really bad reaction, left breast swelled up so bad, arm was in a lot of pain were not recovered or not resolved.</t>
  </si>
  <si>
    <t>1552272-1</t>
  </si>
  <si>
    <t>Flu like ache; Sore arm; This spontaneous case was reported by a consumer and describes the occurrence of INFLUENZA LIKE ILLNESS (Flu like ache) and PAIN IN EXTREMITY (Sore arm) in a 77-year-old male patient who received mRNA-1273 (Moderna COVID-19 Vaccine) (batch no. 041L20A) for COVID-19 vaccination.     The patient's past medical history included No adverse event (No reported medical history).    On 03-Feb-2021, the patient received first dose of mRNA-1273 (Moderna COVID-19 Vaccine) (Intramuscular) 1 dosage form. On 03-Feb-2021, the patient experienced INFLUENZA LIKE ILLNESS (Flu like ache) and PAIN IN EXTREMITY (Sore arm). On 05-Feb-2021, INFLUENZA LIKE ILLNESS (Flu like ache) and PAIN IN EXTREMITY (Sore arm) had resolved. Not Provided      The action taken with mRNA-1273 (Moderna COVID-19 Vaccine) (Intramuscular) was unknown.       No concomitant information provided. No treatment information provided.    This case was linked to MOD-2021-022642, MOD-2021-021496, MOD-2021-021088 (Patient Link).</t>
  </si>
  <si>
    <t>1552296-1</t>
  </si>
  <si>
    <t>injection site area got red; injection site area got itchy; This spontaneous case was reported by a consumer and describes the occurrence of VACCINATION SITE ERYTHEMA (injection site area got red) and VACCINATION SITE PRURITUS (injection site area got itchy) in a 68-year-old female patient who received mRNA-1273 (Moderna COVID-19 Vaccine) (batch no. 041L20A) for COVID-19 vaccination.     No Medical History information was reported.    On 22-Jan-2021, the patient received first dose of mRNA-1273 (Moderna COVID-19 Vaccine) (Intramuscular) 1 dosage form. On 02-Feb-2021, the patient experienced VACCINATION SITE ERYTHEMA (injection site area got red) and VACCINATION SITE PRURITUS (injection site area got itchy). At the time of the report, VACCINATION SITE ERYTHEMA (injection site area got red) and VACCINATION SITE PRURITUS (injection site area got itchy) outcome was unknown. Not Provided      The action taken with mRNA-1273 (Moderna COVID-19 Vaccine) (Intramuscular) was unknown.       No relevant concomitant medications were reported. Treatment details included Cortisone cream, Ice.</t>
  </si>
  <si>
    <t>1552333-1</t>
  </si>
  <si>
    <t>Hurting soreness on left side; Redness on the left side; This spontaneous case was reported by a consumer (subsequently medically confirmed) and describes the occurrence of PAIN IN EXTREMITY (Hurting soreness on left side) and ERYTHEMA (Redness on the left side) in a 79-year-old female patient who received mRNA-1273 (Moderna COVID-19 Vaccine) (batch no. 041L20A) for COVID-19 vaccination.     No Medical History information was reported.    On 15-Jan-2021, the patient received first dose of mRNA-1273 (Moderna COVID-19 Vaccine) (unknown route) 1 dosage form. On 25-Jan-2021, the patient experienced PAIN IN EXTREMITY (Hurting soreness on left side) and ERYTHEMA (Redness on the left side). At the time of the report, PAIN IN EXTREMITY (Hurting soreness on left side) and ERYTHEMA (Redness on the left side) outcome was unknown.        The action taken with mRNA-1273 (Moderna COVID-19 Vaccine) (Unknown) was unknown.       No relevant concomitant medications were reported.   Nurse recommended to take paracetamol and ibuprofen.; Sender's Comments: Based on the current available information and temporal association between the use of the product and the start date of these events, a causal relationship cannot be excluded.</t>
  </si>
  <si>
    <t>1552499-1</t>
  </si>
  <si>
    <t>Redness at the injection site and red/red streak down the arm went away after 3 days; site was really red and sore; red, itching rash came back on her arm and lasted about 11 days; itching rash came back on her arm and lasted about 11 days; This spontaneous case was reported by a patient and describes the occurrence of VACCINATION SITE ERYTHEMA (Redness at the injection site and red/red streak down the arm went away after 3 days), VACCINATION SITE PAIN (site was really red and sore), VACCINATION SITE ERYTHEMA (red, itching rash came back on her arm and lasted about 11 days) and VACCINATION SITE PRURITUS (itching rash came back on her arm and lasted about 11 days) in a 79-year-old female patient who received mRNA-1273 (Moderna COVID-19 Vaccine) (batch no. 041L20A) for COVID-19 vaccination.     No Medical History information was reported.    On 18-Jan-2021, the patient received first dose of mRNA-1273 (Moderna COVID-19 Vaccine) (Intramuscular) 1 dosage form. On 18-Jan-2021, the patient experienced VACCINATION SITE ERYTHEMA (Redness at the injection site and red/red streak down the arm went away after 3 days), VACCINATION SITE PAIN (site was really red and sore), VACCINATION SITE ERYTHEMA (red, itching rash came back on her arm and lasted about 11 days) and VACCINATION SITE PRURITUS (itching rash came back on her arm and lasted about 11 days). The patient was treated with DIPHENHYDRAMINE HYDROCHLORIDE (BENADRYL [DIPHENHYDRAMINE HYDROCHLORIDE]) for Vaccination site reaction, at an unspecified dose and frequency. On 20-Jan-2021, VACCINATION SITE ERYTHEMA (Redness at the injection site and red/red streak down the arm went away after 3 days) had resolved. On 28-Jan-2021, VACCINATION SITE ERYTHEMA (red, itching rash came back on her arm and lasted about 11 days) and VACCINATION SITE PRURITUS (itching rash came back on her arm and lasted about 11 days) had resolved. At the time of the report, VACCINATION SITE PAIN (site was really red and sore) outcome was unknown.        The action taken with mRNA-1273 (Moderna COVID-19 Vaccine) (Intramuscular) was unknown.   For mRNA-1273 (Moderna COVID-19 Vaccine) (Intramuscular), the reporter did not provide any causality assessments.   Concomitant Medication not provided by the reporter.   This case was linked to MOD-2021-011101 (Parent-Child Link). This case was linked to MOD-2021-011101 (Patient Link).   See case MOD-2021-011101 for details regarding the child case.  Most recent FOLLOW-UP information incorporated above includes: On 10-Feb-2021: No specific follow-up information recorded.</t>
  </si>
  <si>
    <t>1552512-1</t>
  </si>
  <si>
    <t>scratching, itchiness at site of injection; rash in area of injection 2 in diameter; This spontaneous case was reported by a consumer and describes the occurrence of VACCINATION SITE PRURITUS (scratching, itchiness at site of injection) and VACCINATION SITE RASH (rash in area of injection 2 in diameter) in a 76-year-old female patient who received mRNA-1273 (Moderna COVID-19 Vaccine) (batch no. 041L20A) for COVID-19 vaccination.     No Medical History information was reported.    On 18-Jan-2021, the patient received first dose of mRNA-1273 (Moderna COVID-19 Vaccine) (Intramuscular) 1 dosage form. On 27-Jan-2021, the patient experienced VACCINATION SITE PRURITUS (scratching, itchiness at site of injection) and VACCINATION SITE RASH (rash in area of injection 2 in diameter). At the time of the report, VACCINATION SITE PRURITUS (scratching, itchiness at site of injection) and VACCINATION SITE RASH (rash in area of injection 2 in diameter) had resolved.        The action taken with mRNA-1273 (Moderna COVID-19 Vaccine) (Intramuscular) was unknown.       Neosporin taken as a Treatment medication.</t>
  </si>
  <si>
    <t>1552596-1</t>
  </si>
  <si>
    <t>This spontaneous case was reported by a consumer and describes the occurrence of VACCINATION SITE INDURATION (hard, bump,bigger ball, without heat,), VACCINATION SITE PRURITUS (itchy left arm), VACCINATION SITE ERYTHEMA (Red ball), VACCINATION SITE SWELLING (Swollen left arm) and PYREXIA (Fever (100.8F)) in a 42-year-old female patient who received mRNA-1273 (Moderna COVID-19 Vaccine) (batch no. 041L20A) for COVID-19 vaccination.     No Medical History information was reported.    On 01-Feb-2021, the patient received first dose of mRNA-1273 (Moderna COVID-19 Vaccine) (unknown route) 1 dosage form. On 01-Feb-2021, the patient experienced VACCINATION SITE PRURITUS (itchy left arm). On 02-Feb-2021, the patient experienced VACCINATION SITE INDURATION (hard, bump,bigger ball, without heat,). On 03-Feb-2021, the patient experienced VACCINATION SITE ERYTHEMA (Red ball). On an unknown date, the patient experienced VACCINATION SITE SWELLING (Swollen left arm) and PYREXIA (Fever (100.8F)). The patient was treated with DIPHENHYDRAMINE HYDROCHLORIDE (BENADRYL [DIPHENHYDRAMINE HYDROCHLORIDE]) at an unspecified dose and frequency. At the time of the report, VACCINATION SITE INDURATION (hard, bump,bigger ball, without heat,), VACCINATION SITE PRURITUS (itchy left arm), VACCINATION SITE ERYTHEMA (Red ball), VACCINATION SITE SWELLING (Swollen left arm) and PYREXIA (Fever (100.8F)) outcome was unknown.      DIAGNOSTIC RESULTS (normal ranges are provided in parenthesis if available): On an unknown date, Body temperature: 100.8 f (High) fever (100.8F).     The action taken with mRNA-1273 (Moderna COVID-19 Vaccine) (Unknown) was unknown.       The concomitant medications were not provided.</t>
  </si>
  <si>
    <t>1552620-1</t>
  </si>
  <si>
    <t>feeling cold; fever; very bad severe headache; This spontaneous case was reported by a consumer and describes the occurrence of FEELING COLD (feeling cold), PYREXIA (fever) and HEADACHE (very bad severe headache) in a 64-year-old female patient who received mRNA-1273 (Moderna COVID-19 Vaccine) (batch no. 041L20A) for COVID-19 vaccination.     No medical history was reported.  Concomitant products included VITAMINS NOS for an unknown indication.    On 01-Feb-2021, the patient received first dose of mRNA-1273 (Moderna COVID-19 Vaccine) (Intramuscular) 1 dosage form. On 02-Feb-2021, the patient experienced PYREXIA (fever) and HEADACHE (very bad severe headache). On 05-Feb-2021, the patient experienced FEELING COLD (feeling cold). The patient was treated with PARACETAMOL (TYLENOL) at an unspecified dose and frequency. At the time of the report, FEELING COLD (feeling cold), PYREXIA (fever) and HEADACHE (very bad severe headache) outcome was unknown.        The action taken with mRNA-1273 (Moderna COVID-19 Vaccine) (Intramuscular) was unknown.       On 07-Feb-2021, the patient reported another episode of headache.</t>
  </si>
  <si>
    <t>1552682-1</t>
  </si>
  <si>
    <t>weak; peeing himself; dizzy; fever; This spontaneous case was reported by a consumer and describes the occurrence of ASTHENIA (weak), URINARY INCONTINENCE (peeing himself), DIZZINESS (dizzy) and PYREXIA (fever) in a 69-year-old male patient who received mRNA-1273 (Moderna COVID-19 Vaccine) (batch no. 041L20A) for COVID-19 vaccination.    The patient's past medical history included No adverse event (no historical condition was reported). Concomitant products included VITAMIN D2, ACETYLSALICYLIC ACID (ASPIRIN EC), CARVEDILOL, CALCITRIOL, GABAPENTIN, ALLOPURINOL, AMLODIPINE, CITALOPRAM and ATORVASTATIN for an unknown indication.    On 28-Jan-2021, the patient received first dose of mRNA-1273 (Moderna COVID-19 Vaccine) (Intramuscular) 1 dosage form. On 29-Jan-2021, the patient experienced ASTHENIA (weak), URINARY INCONTINENCE (peeing himself), DIZZINESS (dizzy) and PYREXIA (fever). At the time of the report, ASTHENIA (weak), URINARY INCONTINENCE (peeing himself), DIZZINESS (dizzy) and PYREXIA (fever) outcome was unknown.        The action taken with mRNA-1273 (Moderna COVID-19 Vaccine) (Intramuscular) was unknown.</t>
  </si>
  <si>
    <t>1552743-1</t>
  </si>
  <si>
    <t>Arm Soreness; Swollen Lymph Node; Fatigue; This spontaneous case was reported by a consumer and describes the occurrence of PAIN IN EXTREMITY (Arm Soreness), LYMPHADENOPATHY (Swollen Lymph Node) and FATIGUE (Fatigue) in a 70-year-old female patient who received mRNA-1273 (Moderna COVID-19 Vaccine) (batch no. 041L20A) for COVID-19 vaccination.     No Medical History information was reported.    On 03-Feb-2021, the patient received first dose of mRNA-1273 (Moderna COVID-19 Vaccine) (Intramuscular) 1 dosage form. On 03-Feb-2021, the patient experienced PAIN IN EXTREMITY (Arm Soreness), LYMPHADENOPATHY (Swollen Lymph Node) and FATIGUE (Fatigue). On 05-Feb-2021, PAIN IN EXTREMITY (Arm Soreness), LYMPHADENOPATHY (Swollen Lymph Node) and FATIGUE (Fatigue) had resolved.        The action taken with mRNA-1273 (Moderna COVID-19 Vaccine) (Intramuscular) was unknown.       Concomitant product use was not provided by the reporter.  No treatment information was provided.   This case was linked to MOD21-021739, MOD21-021736, MOD21-021738, MOD-2021-021800 (Patient Link).</t>
  </si>
  <si>
    <t>1553000-1</t>
  </si>
  <si>
    <t>itch; Its red and swelling; Its red; This spontaneous case was reported by a consumer and describes the occurrence of PRURITUS (itch), VACCINATION SITE SWELLING (Its red and swelling) and VACCINATION SITE ERYTHEMA (Its red) in a 73-year-old female patient who received mRNA-1273 (Moderna COVID-19 Vaccine) (batch no. 041L20A) for COVID-19 vaccination.     The patient's past medical history included Asthma in 2016. Concurrent medical conditions included Seasonal allergy since 1984. Concomitant products included VITAMIN D [VITAMIN D NOS] and MULTI VITAMINS &amp; MINERALS for an unknown indication.    On 16-Jan-2021, the patient received first dose of mRNA-1273 (Moderna COVID-19 Vaccine) (Intramuscular) 1 dosage form. On 24-Jan-2021, the patient experienced PRURITUS (itch), VACCINATION SITE SWELLING (Its red and swelling) and VACCINATION SITE ERYTHEMA (Its red). At the time of the report, PRURITUS (itch) had resolved and VACCINATION SITE SWELLING (Its red and swelling) and VACCINATION SITE ERYTHEMA (Its red) outcome was unknown.        mRNA-1273 (Moderna COVID-19 Vaccine) (Intramuscular) dosing remained unchanged.       The patient applied alcohol and witch hazel for the reaction on her left arm. Patient took second dose on 13Feb2021 Intramuscular right arm (013M20A).   Most recent FOLLOW-UP information incorporated above includes: On 18-May-2021: Patient demographics, medical history , concomitants and first event outcome were updated.</t>
  </si>
  <si>
    <t>1553049-1</t>
  </si>
  <si>
    <t>redness in the IS; Sore arm; This spontaneous case was reported by a consumer and describes the occurrence of VACCINATION SITE PAIN (Sore arm) and VACCINATION SITE ERYTHEMA (redness in the IS) in a 74-year-old female patient who received mRNA-1273 (Moderna COVID-19 Vaccine) (batch no. 041L20A) for COVID-19 vaccination.     No Medical History information was reported.  On 22-Jan-2021, the patient received first dose of mRNA-1273 (Moderna COVID-19 Vaccine) (Intramuscular) 1 dosage form.   On 23-Jan-2021, the patient experienced VACCINATION SITE PAIN (Sore arm). On 05-Feb-2021, the patient experienced VACCINATION SITE ERYTHEMA (redness in the IS).   At the time of the report, VACCINATION SITE PAIN (Sore arm) and VACCINATION SITE ERYTHEMA (redness in the IS) outcome was unknown.      The action taken with mRNA-1273 (Moderna COVID-19 Vaccine) (Intramuscular) was unknown.   Concomitant product use was not provided by the reporter. No treatment information was provided.</t>
  </si>
  <si>
    <t>1553175-1</t>
  </si>
  <si>
    <t>red rash extending down arm approx. 6""/Rash; hot arm; sore when moving arm; Hardness at the injection site; Rash at the injection site; Swelling on the site; This spontaneous case was reported by a consumer and describes the occurrence of RASH ERYTHEMATOUS (red rash extending down arm approx. 6""/Rash), FEELING HOT (hot arm), MYALGIA (sore when moving arm), VACCINATION SITE INDURATION (Hardness at the injection site) and VACCINATION SITE RASH (Rash at the injection site) in a 74-year-old female patient who received mRNA-1273 (Moderna COVID-19 Vaccine) (batch no. 041L20A) for COVID-19 vaccination. The occurrence of additional non-serious events is detailed below.     Concurrent medical conditions included Thrombocytopenia and Osteoporosis. Concomitant products included METOPROLOL TARTRATE for Heart disorder, LORAZEPAM for Sleep difficult, RALOXIFENE for Supplementation therapy and Supplementation therapy, CYANOCOBALAMIN (VITAMIN B12 [CYANOCOBALAMIN]) and SALMON OIL for Vitamin supplementation, VITAMINS NOS for an unknown indication.    On 20-Jan-2021, the patient received first dose of mRNA-1273 (Moderna COVID-19 Vaccine) (Intramuscular) 1 dosage form. On 27-Jan-2021, the patient experienced VACCINATION SITE INDURATION (Hardness at the injection site), VACCINATION SITE RASH (Rash at the injection site) and VACCINATION SITE SWELLING (Swelling on the site). On an unknown date, the patient experienced RASH ERYTHEMATOUS (red rash extending down arm approx. 6""/Rash), FEELING HOT (hot arm) and MYALGIA (sore when moving arm). On 30-Jan-2021, VACCINATION SITE INDURATION (Hardness at the injection site), VACCINATION SITE RASH (Rash at the injection site) and VACCINATION SITE SWELLING (Swelling on the site) had resolved. At the time of the report, RASH ERYTHEMATOUS (red rash extending down arm approx. 6""/Rash), FEELING HOT (hot arm) and MYALGIA (sore when moving arm) outcome was unknown.        The action taken with mRNA-1273 (Moderna COVID-19 Vaccine) (Intramuscular) was unknown.   For mRNA-1273 (Moderna COVID-19 Vaccine) (Intramuscular), the reporter did not provide any causality assessments.   For treatment patient applied cold compresses   Most recent FOLLOW-UP information incorporated above includes: On 07-Jul-2021: Additional information added include patient demographics, medical history, concomitants, and some new events.""</t>
  </si>
  <si>
    <t>1553210-1</t>
  </si>
  <si>
    <t>Severe pain in arm for 4 days; This spontaneous case was reported by a consumer and describes the occurrence of PAIN IN EXTREMITY (Severe pain in arm for 4 days) in a 70-year-old male patient who received mRNA-1273 (Moderna COVID-19 Vaccine) (batch no. 041L20A) for COVID-19 vaccination.     The patient's past medical history included Arthritis. Concomitant products included ATORVASTATINA [ATORVASTATIN] for Cholesterol, METFORMIN and GLIMEPIRIDE for Diabetes.    On 16-Jan-2021, the patient received first dose of mRNA-1273 (Moderna COVID-19 Vaccine) (Intramuscular) 1 dosage form. On 16-Jan-2021, the patient experienced PAIN IN EXTREMITY (Severe pain in arm for 4 days). On 20-Jan-2021, PAIN IN EXTREMITY (Severe pain in arm for 4 days) had resolved.        The action taken with mRNA-1273 (Moderna COVID-19 Vaccine) (Intramuscular) was unknown.   For mRNA-1273 (Moderna COVID-19 Vaccine) (Intramuscular), the reporter did not provide any causality assessments.   Tylenol used as a Treatment medication, did not help. Concomitant medication was not provided.   This case was linked to MOD-2021-023604, MOD-2021-023581 (Patient Link).   Most recent FOLLOW-UP information incorporated above includes: On 21-May-2021: Patient doing fine and declined for further follow up.</t>
  </si>
  <si>
    <t>1553248-1</t>
  </si>
  <si>
    <t>rash around the injection site; redness around the injection site; This spontaneous case was reported by a consumer and describes the occurrence of VACCINATION SITE PRURITUS (rash around the injection site) and VACCINATION SITE ERYTHEMA (redness around the injection site) in a 62-year-old male patient who received mRNA-1273 (Moderna COVID-19 Vaccine) (batch no. 041L20A) for COVID-19 vaccination.     No Medical History information was reported.    On 13-Feb-2021, the patient received first dose of mRNA-1273 (Moderna COVID-19 Vaccine) (unknown route) 1 dosage form. On 20-Feb-2021, the patient experienced VACCINATION SITE PRURITUS (rash around the injection site) and VACCINATION SITE ERYTHEMA (redness around the injection site). At the time of the report, VACCINATION SITE PRURITUS (rash around the injection site) and VACCINATION SITE ERYTHEMA (redness around the injection site) outcome was unknown.        The action taken with mRNA-1273 (Moderna COVID-19 Vaccine) (Unknown) was unknown.       The patient was not taking any concomitant medications. The treatment reported was topical cream for the rash.</t>
  </si>
  <si>
    <t>1553327-1</t>
  </si>
  <si>
    <t>Rashes on the upper abdomen. chest and wide spread at the back.; This spontaneous case was reported by a physician (subsequently medically confirmed) and describes the occurrence of RASH (Rashes on the upper abdomen. chest and wide spread at the back.) in a 55-year-old female patient who received mRNA-1273 (Moderna COVID-19 Vaccine) (batch no. 041L20A) for COVID-19 vaccination.     The patient's past medical history included No adverse event. Concomitant products included Methimazole                                                    for Grave's Dse for Graves' disease, Atenolol                                                       for hypertension for Hypertension.    On 04-Feb-2021, the patient received second dose of mRNA-1273 (Moderna COVID-19 Vaccine) (Intramuscular) 1 dosage form. On 04-Feb-2021, the patient experienced RASH (Rashes on the upper abdomen. chest and wide spread at the back.). At the time of the report, RASH (Rashes on the upper abdomen. chest and wide spread at the back.) outcome was unknown.        For mRNA-1273 (Moderna COVID-19 Vaccine) (Intramuscular), the reporter did not provide any causality assessments.   Treatment information was not provided.   Reporter did not allow further contact</t>
  </si>
  <si>
    <t>1553358-1</t>
  </si>
  <si>
    <t>Very bad reaction; terrible chills that lasted 30 minutes,Her teeth were clanking; Flu-like symptoms that lasted for 72 hours; Lost taste; Lost smell; Her cough was back; Fever; This spontaneous case was reported by a consumer and describes the occurrence of ADVERSE REACTION (Very bad reaction), CHILLS (terrible chills that lasted 30 minutes,Her teeth were clanking), INFLUENZA LIKE ILLNESS (Flu-like symptoms that lasted for 72 hours), AGEUSIA (Lost taste) and ANOSMIA (Lost smell) in a 70-year-old female patient who received mRNA-1273 (Moderna COVID-19 Vaccine) (batch no. 041L20A) for COVID-19 vaccination. The occurrence of additional non-serious events is detailed below.     The patient's past medical history included COVID-19.   On 22-Jan-2021, the patient received first dose of mRNA-1273 (Moderna COVID-19 Vaccine) (Intramuscular) dosage was changed to 1 dosage form. On an unknown date, the patient received second dose of mRNA-1273 (Moderna COVID-19 Vaccine) (unknown route) at an unspecified dose. On an unknown date, the patient experienced ADVERSE REACTION (Very bad reaction), CHILLS (terrible chills that lasted 30 minutes,Her teeth were clanking), INFLUENZA LIKE ILLNESS (Flu-like symptoms that lasted for 72 hours), AGEUSIA (Lost taste), ANOSMIA (Lost smell), COUGH (Her cough was back) and PYREXIA (Fever). The patient was treated with PARACETAMOL (TYLENOL) at a dose of 1 dosage form. At the time of the report, ADVERSE REACTION (Very bad reaction), CHILLS (terrible chills that lasted 30 minutes,Her teeth were clanking), INFLUENZA LIKE ILLNESS (Flu-like symptoms that lasted for 72 hours), AGEUSIA (Lost taste), ANOSMIA (Lost smell), COUGH (Her cough was back) and PYREXIA (Fever) outcome was unknown. Not Provided      The action taken with mRNA-1273 (Moderna COVID-19 Vaccine) (Unknown Route) and mRNA-1273 (Moderna COVID-19 Vaccine) (Intramuscular) was unknown.       No concomitant medication information was provided.</t>
  </si>
  <si>
    <t>1553833-1</t>
  </si>
  <si>
    <t>On May 17, ~1130, pt had syncopal episode with vomiting and aspiration. Had been straining on the toilet, presumed vasovagal. Felt as if BP dropped - diaphoresis and lightheadedness prior to syncope.  At ED, VS WNS, was provided 1L NS and KCl 20meq for K 3.0.  Returned to baseline, discharged to home. Approx 9 hours between event and discharge.</t>
  </si>
  <si>
    <t>1554145-1</t>
  </si>
  <si>
    <t>Approximately 15 hours after vaccine I was running a fever and severe backache. Unable to sleep , went to kitchen for a Tylenol.  I fainted and fell back onto tile floor.</t>
  </si>
  <si>
    <t>1554458-1</t>
  </si>
  <si>
    <t>2nd shot minor until two weeks later began with discomfort with upper arm in area where shot was given then he started experience should and across to right arm began to get weakness and turning head to side to side weakness for three or four weeks and it interfered with daily activities Dr. on 04/6/2021 and results of blood test 04/27/2021  visit low about of Iron and referred to Dr. 05/04/2021 results of the blood test say referred to Dr. 05/11/2021 , June 13, 2021 blood iron infusion by two Dr's 06/7/2021 07/22/2021 following after the iron transfusion. 04/27/2021 prescribed preganazon  feeling good.  Middle of June reduce pregnazone winged him off for two weeks and symptoms returned and  preganazon 2.5 mg at in evening.</t>
  </si>
  <si>
    <t>1555129-1</t>
  </si>
  <si>
    <t>Arm soreness; Fatigue; This spontaneous case was reported by a patient and describes the occurrence of PAIN IN EXTREMITY (Arm soreness) and FATIGUE (Fatigue) in a 36-year-old male patient who received mRNA-1273 (Moderna COVID-19 Vaccine) (batch no. 041L20A) for COVID-19 vaccination.     No Medical History information was reported.    On 03-Feb-2021, the patient received first dose of mRNA-1273 (Moderna COVID-19 Vaccine) (Intramuscular) 1. On 03-Feb-2021, the patient experienced PAIN IN EXTREMITY (Arm soreness) and FATIGUE (Fatigue). On 04-Feb-2021, PAIN IN EXTREMITY (Arm soreness) and FATIGUE (Fatigue) had resolved. Not Provided      The action taken with mRNA-1273 (Moderna COVID-19 Vaccine) (Intramuscular) was unknown.       This case was linked to MOD-2021-021800 (Patient Link).   Most recent FOLLOW-UP information incorporated above includes: On 04-Feb-2021: events are add</t>
  </si>
  <si>
    <t>1555247-1</t>
  </si>
  <si>
    <t>rash/itchiness on the arm that received the injection; rash/itchiness on the arm that received the injection; This spontaneous case was reported by a consumer and describes the occurrence of VACCINATION SITE PRURITUS (rash/itchiness on the arm that received the injection) and VACCINATION SITE RASH (rash/itchiness on the arm that received the injection) in a 77-year-old female patient who received mRNA-1273 (Moderna COVID-19 Vaccine) (batch no. 041L20A) for COVID-19 vaccination.     No Medical History information was reported.    On 22-Jan-2021, the patient received first dose of mRNA-1273 (Moderna COVID-19 Vaccine) (Intramuscular) 1 dosage form. On 04-Feb-2021, the patient experienced VACCINATION SITE PRURITUS (rash/itchiness on the arm that received the injection) and VACCINATION SITE RASH (rash/itchiness on the arm that received the injection). The patient was treated with CORTISONE for Vaccination site rash and Vaccination site pruritus, at an unspecified dose and frequency. At the time of the report, VACCINATION SITE PRURITUS (rash/itchiness on the arm that received the injection) and VACCINATION SITE RASH (rash/itchiness on the arm that received the injection) had not resolved. Not Provided      The action taken with mRNA-1273 (Moderna COVID-19 Vaccine) (Intramuscular) was unknown.       Concomitant medications were not provided.</t>
  </si>
  <si>
    <t>1555389-1</t>
  </si>
  <si>
    <t>Itchiness; Rash; This spontaneous case was reported by a consumer and describes the occurrence of PRURITUS (Itchiness) and RASH (Rash) in a 79-year-old male patient who received mRNA-1273 (Moderna COVID-19 Vaccine) (batch no. 041L20A) for COVID-19 vaccination.     No Medical History information was reported.    On 22-Jan-2021, the patient received first dose of mRNA-1273 (Moderna COVID-19 Vaccine) (Intramuscular) 1 dosage form. On 04-Feb-2021, the patient experienced PRURITUS (Itchiness) and RASH (Rash). At the time of the report, PRURITUS (Itchiness) and RASH (Rash) had not resolved. Not Provided      The action taken with mRNA-1273 (Moderna COVID-19 Vaccine) (Intramuscular) was unknown.       No concomitant medications reported by investigator o No treatment medications provided by the reporter.</t>
  </si>
  <si>
    <t>1555809-1</t>
  </si>
  <si>
    <t>Arm swells; Arm hurts; I didn't sleep last night; Uncomfortable; This case was received via an unknown source (no reference has been entered for a health authority or license partner) on 25-Feb-2021 and was forwarded to Moderna on 25-Feb-2021.    This spontaneous case was reported by a consumer and describes the occurrence of VACCINATION SITE SWELLING (Arm swells), VACCINATION SITE PAIN (Arm hurts), INSOMNIA (I didn't sleep last night) and DISCOMFORT (Uncomfortable) in a 69-year-old female patient who received mRNA-1273 (Moderna COVID-19 Vaccine) (batch no. 041L20A) for COVID-19 vaccination.     The patient's past medical history included No adverse event.    On 24-Feb-2021, the patient received first dose of mRNA-1273 (Moderna COVID-19 Vaccine) (Intramuscular) 1 dosage form. On 24-Feb-2021, the patient experienced VACCINATION SITE SWELLING (Arm swells), VACCINATION SITE PAIN (Arm hurts), INSOMNIA (I didn't sleep last night) and DISCOMFORT (Uncomfortable). At the time of the report, VACCINATION SITE SWELLING (Arm swells), VACCINATION SITE PAIN (Arm hurts), INSOMNIA (I didn't sleep last night) and DISCOMFORT (Uncomfortable) outcome was unknown.        The action taken with mRNA-1273 (Moderna COVID-19 Vaccine) (Intramuscular) was unknown.       Treatment information was not provided.  Concomitant medication was not provided.</t>
  </si>
  <si>
    <t>1555982-1</t>
  </si>
  <si>
    <t>It was painfull; Swollen under arm; Redness at injection site; Fever between 100 and 103; Chlls; This spontaneous case was reported by a consumer and describes the occurrence of PAIN (It was painfull), SWELLING (Swollen under arm), PYREXIA (Fever between 100 and 103), CHILLS (Chlls) and VACCINATION SITE ERYTHEMA (Redness at injection site) in a 34-year-old male patient who received mRNA-1273 (Moderna COVID-19 Vaccine) (batch no. 041L20A) for COVID-19 vaccination.     The patient's past medical history included COVID-19 on 26-Dec-2020. Concomitant products included VITAMIN D NOS and VITAMIN E NOS for an unknown indication.    On 03-Feb-2021, the patient received first dose of mRNA-1273 (Moderna COVID-19 Vaccine) (Intramuscular) 1 dosage form. On 04-Feb-2021, the patient experienced PYREXIA (Fever between 100 and 103) and CHILLS (Chlls). On 05-Feb-2021, the patient experienced PAIN (It was painfull), SWELLING (Swollen under arm) and VACCINATION SITE ERYTHEMA (Redness at injection site). At the time of the report, PAIN (It was painfull), SWELLING (Swollen under arm) and VACCINATION SITE ERYTHEMA (Redness at injection site) was resolving and PYREXIA (Fever between 100 and 103) and CHILLS (Chlls) had resolved.      DIAGNOSTIC RESULTS (normal ranges are provided in parenthesis if available): On 04-Feb-2021, Body temperature: high (Inconclusive) fever between 100 and 103.     The action taken with mRNA-1273 (Moderna COVID-19 Vaccine) (Intramuscular) was unknown.       No Treatment information provided</t>
  </si>
  <si>
    <t>1556009-1</t>
  </si>
  <si>
    <t>Blood sugar uncontrolled; Sore arm; Fatigue; This spontaneous case was reported by a consumer and describes the occurrence of BLOOD GLUCOSE ABNORMAL (Blood sugar uncontrolled), PAIN IN EXTREMITY (Sore arm) and FATIGUE (Fatigue) in a female patient of an unknown age who received mRNA-1273 (Moderna COVID-19 Vaccine) (batch no. 041L20A) for COVID-19 vaccination.     Concurrent medical conditions included Type 1 diabetes mellitus.    On 13-Jan-2021, the patient received dose of mRNA-1273 (Moderna COVID-19 Vaccine) (Intramuscular) 1 dosage form. On an unknown date, the patient experienced BLOOD GLUCOSE ABNORMAL (Blood sugar uncontrolled), PAIN IN EXTREMITY (Sore arm) and FATIGUE (Fatigue). At the time of the report, BLOOD GLUCOSE ABNORMAL (Blood sugar uncontrolled) had resolved and PAIN IN EXTREMITY (Sore arm) and FATIGUE (Fatigue) outcome was unknown.        The action taken with mRNA-1273 (Moderna COVID-19 Vaccine) (Intramuscular) was unknown.       No concomitant medication was reported.  Treatment medication was not provided by the reporter.</t>
  </si>
  <si>
    <t>1556035-1</t>
  </si>
  <si>
    <t>Arm was a little sore; This spontaneous case was reported by a consumer and describes the occurrence of PAIN IN EXTREMITY (Arm was a little sore) in an elderly female patient who received mRNA-1273 (Moderna COVID-19 Vaccine) (batch no. 041l20a) for COVID-19 vaccination.     No Medical History information was reported.    On 27-Jan-2021, the patient received first dose of mRNA-1273 (Moderna COVID-19 Vaccine) (Intramuscular) 1 dosage form. On an unknown date, the patient experienced PAIN IN EXTREMITY (Arm was a little sore). At the time of the report, PAIN IN EXTREMITY (Arm was a little sore) outcome was unknown.        The action taken with mRNA-1273 (Moderna COVID-19 Vaccine) (Intramuscular) was unknown.</t>
  </si>
  <si>
    <t>1556037-1</t>
  </si>
  <si>
    <t>Red big spot on site of injection; Itchiness; Natural soreness; This spontaneous case was reported by a consumer and describes the occurrence of VACCINATION SITE ERYTHEMA (Red big spot on site of injection), VACCINATION SITE PRURITUS (Itchiness) and MYALGIA (Natural soreness) in a 73-year-old female patient who received mRNA-1273 (Moderna COVID-19 Vaccine) (batch no. 041L20A) for COVID-19 vaccination.     The patient's past medical history included No adverse event. Concomitant products included METFORMIN, METOPROLOL SUCCINATE, HYDROCHLOROTHIAZIDE, LOSARTAN and PARACETAMOL (TYLENOL) for an unknown indication.    On 16-Jan-2021, the patient received first dose of mRNA-1273 (Moderna COVID-19 Vaccine) (Intramuscular) 1 dosage form. On an unknown date, the patient experienced VACCINATION SITE ERYTHEMA (Red big spot on site of injection), VACCINATION SITE PRURITUS (Itchiness) and MYALGIA (Natural soreness). At the time of the report, VACCINATION SITE ERYTHEMA (Red big spot on site of injection), VACCINATION SITE PRURITUS (Itchiness) and MYALGIA (Natural soreness) had resolved. Not Provided      The action taken with mRNA-1273 (Moderna COVID-19 Vaccine) (Intramuscular) was unknown.   For mRNA-1273 (Moderna COVID-19 Vaccine) (Intramuscular), the reporter did not provide any causality assessments.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</si>
  <si>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1556082-1</t>
  </si>
  <si>
    <t>fatigue; fever; arm pain; This spontaneous case was reported by a consumer and describes the occurrence of PAIN IN EXTREMITY (arm pain), FATIGUE (fatigue) and PYREXIA (fever) in a 53-year-old male patient who received mRNA-1273 (Moderna COVID-19 Vaccine) (batch no. 041L20A) for COVID-19 vaccination.     No medical history was provided by the reporter.     On 23-Feb-2021, the patient received first dose of mRNA-1273 (Moderna COVID-19 Vaccine) (unknown route) 1 dosage form. On 23-Feb-2021, the patient experienced PAIN IN EXTREMITY (arm pain). On 24-Feb-2021, the patient experienced FATIGUE (fatigue) and PYREXIA (fever). At the time of the report, PAIN IN EXTREMITY (arm pain), FATIGUE (fatigue) and PYREXIA (fever) outcome was unknown.        The action taken with mRNA-1273 (Moderna COVID-19 Vaccine) (Unknown) was unknown.</t>
  </si>
  <si>
    <t>1556109-1</t>
  </si>
  <si>
    <t>tingling; Itchy; arm was sore; Fast heart rate; dizzy; This spontaneous case was reported by a consumer and describes the occurrence of DIZZINESS (dizzy), PAIN IN EXTREMITY (arm was sore), HEART RATE INCREASED (Fast heart rate), PARAESTHESIA (tingling) and PRURITUS (Itchy) in a 67-year-old female patient who received mRNA-1273 (Moderna COVID-19 Vaccine) (batch no. 041L20A) for COVID-19 vaccination.     No Medical History information was reported.    On 02-Feb-2021, the patient received first dose of mRNA-1273 (Moderna COVID-19 Vaccine) (Intramuscular) 1 dosage form. On 02-Feb-2021, the patient experienced DIZZINESS (dizzy). On 03-Feb-2021, the patient experienced PAIN IN EXTREMITY (arm was sore) and HEART RATE INCREASED (Fast heart rate). On 06-Feb-2021, the patient experienced PARAESTHESIA (tingling) and PRURITUS (Itchy). On 02-Feb-2021, DIZZINESS (dizzy) had resolved. On 04-Feb-2021, PAIN IN EXTREMITY (arm was sore) and HEART RATE INCREASED (Fast heart rate) had resolved. At the time of the report, PARAESTHESIA (tingling) and PRURITUS (Itchy) outcome was unknown.        The action taken with mRNA-1273 (Moderna COVID-19 Vaccine) (Intramuscular) was unknown.       Concomitant drug was not reported. Treatment for the event was not reported.; Sender's Comments: Based on the current available information and temporal association between the use of the product and the start date of the events, a causal relationship cannot be excluded.</t>
  </si>
  <si>
    <t>1556164-1</t>
  </si>
  <si>
    <t>3 inch circle in the injection site; raised in injection site; itchy injection site; This spontaneous case was reported by a consumer and describes the occurrence of VACCINATION SITE REACTION (3 inch circle in the injection site), VACCINATION SITE SWELLING (raised in injection site) and VACCINATION SITE PRURITUS (itchy injection site) in a 51-year-old male patient who received mRNA-1273 (Moderna COVID-19 Vaccine) (batch no. 041L20A) for COVID-19 vaccination.     The patient's past medical history included No adverse event.    On 15-Feb-2021, the patient received first dose of mRNA-1273 (Moderna COVID-19 Vaccine) (Intramuscular) 1 dosage form. On 24-Feb-2021, the patient experienced VACCINATION SITE REACTION (3 inch circle in the injection site), VACCINATION SITE SWELLING (raised in injection site) and VACCINATION SITE PRURITUS (itchy injection site). At the time of the report, VACCINATION SITE REACTION (3 inch circle in the injection site), VACCINATION SITE SWELLING (raised in injection site) and VACCINATION SITE PRURITUS (itchy injection site) outcome was unknown.        The action taken with mRNA-1273 (Moderna COVID-19 Vaccine) (Intramuscular) was unknown.</t>
  </si>
  <si>
    <t>1556166-1</t>
  </si>
  <si>
    <t>Cognitive disfunction; extreme confusion; sleepyness; Dehydration; Pain at the injection site; muscle ache; fever; Headache; extreme exhaustion; A spontaneous report was received from a consumer concerning a 72-year-old, male patient, participating in the Moderna's COVID-19 vaccine (mRNA-1273) Emergency Use Program  experienced pain at the injection site, muscle ache, fever, dehydration, headache. Later on he experienced cognitive disfunction, extreme confusion, extreme exhaustion, sleepiness, inability to rise or follow  instructions, he didnªt know where he was, he wasnªt making sense.    The patient's medical history, is not provided by the reporter.  Concomitant medications were reported, levodopa, carbidopa and entacapona, pramipexole, fludrocortisone, rasagiline, omega-3 acid ethyl esters, coenzyme Q10, glucosamine, and chondroitin    The patient received their first of two planned dose of mRNA-1273 on 31 Jan 2021.  Prior to the onset of the events, the patient received their first of two planned doses of mRNA-1273 in(Lot number: 041L20A) intramuscularly in the left arm for prophylaxis of COVID-19 infection.    On 01 Feb 202, the patient, experienced pain at the injection site, muscle ache, fever, dehydration, headache. Later on he experienced cognitive disfunction, extreme confusion, extreme exhaustion, sleepiness, inability to rise or follow  instructions, he didnªt know where he was, he wasnªt making sense.    Treatment for the events included intravenous fluids.    Action taken with mRNA-1273 in response to the events was unknown.     The outcome of pain at the injection site, muscle ache, fever, dehydration, headache. Later on he experienced cognitive disfunction, extreme confusion, extreme exhaustion, sleepiness, inability to rise or follow  instructions, he didnªt know where he was, he wasnªt making sense were unknown.; Reporter's Comments: This case concerns a 72 year old, male patient, with a history of COVID (April 2020), who experienced an unexpected event of cognitive disorder among others, 2 days after receiving 1st dose of mRNA- 1273 (Lot# 041L20A). Very limited information regarding this event has been provided at this time. Further information has been requested.</t>
  </si>
  <si>
    <t>1556281-1</t>
  </si>
  <si>
    <t>pain on the injection site; more tired than normally do; This spontaneous case was reported by a consumer and describes the occurrence of VACCINATION SITE PAIN (pain on the injection site) and FATIGUE (more tired than normally do) in an 83-year-old male patient who received mRNA-1273 (Moderna COVID-19 Vaccine) (batch no. 041L20A) for COVID-19 vaccination.     No Medical History information was reported.    On 01-Feb-2021, the patient received first dose of mRNA-1273 (Moderna COVID-19 Vaccine) (Intramuscular) 1 dosage form. On 01-Feb-2021, the patient experienced VACCINATION SITE PAIN (pain on the injection site) and FATIGUE (more tired than normally do). On 01-Feb-2021, VACCINATION SITE PAIN (pain on the injection site) and FATIGUE (more tired than normally do) had resolved.        The action taken with mRNA-1273 (Moderna COVID-19 Vaccine) (Intramuscular) was unknown.       No relevant concomitant medications were reported. No treatment information was provided.</t>
  </si>
  <si>
    <t>1556291-1</t>
  </si>
  <si>
    <t>Itchy Sensation of Arm; Itchy Sensation of Throat; Itchy Sensation of Tongue; Wheezing; Rash - Near Injection Site; Aches; pains; A spontaneous report was received from a consumer concerning a 49-year-old, female patient who received Moderna's COVID-19 vaccine (mRNA-1273) and experienced events itchy sensation of arm, itchy sensation of throat, itchy sensation of tongue, body aches, body pain, wheezing, rash - near injection site.  The patient's medical history was not provided. No relevant concomitant medications were reported.  On 27 Jan 2021, prior to the onset of the events the patient received their first of two planned doses of mRNA-1273 (lot/batch: 041L20A) intramuscularly in the left arm for prophylaxis of COVID-19 infection.  On 27 Jan 2021, the patient experienced the events itchy sensation of arm. itchy sensation of throat, itchy sensation of tongue, body aches, body pain, wheezing, rash - near injection site. The patient sought professional guidance from her pharmacist.   Treatment included  diphenhydramine hydrochloride.  Action taken with mRNA-1273 in response to the events was unknown.   The outcome of events include itchy sensation of arm, itchy sensation of throat, itchy sensation of tongue, body aches, body pain, wheezing, rash - near injection site was unknown/not reported.; Reporter's Comments: This case concerns a 49-year-old female who experienced NS unexpected events of pruritus, throat irritation, tongue pruritus, wheezing and NS expected events of injection site rash, myalgia.  The events occurred the same day as the first dose of mRNA-1273. Treatment included diphenhydramine. Event outcomes unknown. Based on current available information and temporal association between the use of the product and the start date of the event, a causal relationship cannot be excluded.</t>
  </si>
  <si>
    <t>1556298-1</t>
  </si>
  <si>
    <t>Hot Tongue; Redness (Injection Site); Sore Arm; A spontaneous report was received from a consumer concerning a 78-years-old female patient who received Moderna's COVID-19 vaccine (mRNA-1273) and experienced events sore arm/vaccination site pain, redness (injection site)/injection site erythema, hot tongue/glossitis.  The patient's medical history was not provided. No relevant concomitant medications were reported.  On 28 Jan 2021, prior to the onset of the events the patient received their first of two planned doses of mRNA-1273 (lot/batch: 041L20A) intramuscularly for prophylaxis of COVID-19 infection.  On 28 Jan 2021, the patient experienced the event sore arm.  On 6 Feb 2021, the patient experienced the events, redness (injection site) and hot tongue.  No treatment information was provided.  Action taken with mRNA-1273 in response to the events was not reported.   The outcome of events, sore arm, redness (injection site), hot tongue was unknown.; Reporter's Comments: Based on the current available information and temporal association between the use of the product and the start date of the events, a causal relationship cannot be excluded.</t>
  </si>
  <si>
    <t>1556315-1</t>
  </si>
  <si>
    <t>Prickling/tingling; Numbness face/ neck; Feeling hot; Flushing; Inappropriate schedule of vaccine administered; Headache; Burning on the left side of the neck; burning on the left side of the ear; swelling on the left side of the face; Stiff neck on the left side side of the neck; This spontaneous case was reported by a consumer and describes the occurrence of MUSCULOSKELETAL DISCOMFORT (Burning on the left side of the neck), EAR DISCOMFORT (burning on the left side of the ear), MUSCULOSKELETAL STIFFNESS (Stiff neck on the left side side of the neck), PARAESTHESIA (Prickling/tingling) and HYPOAESTHESIA (Numbness face/ neck) in a 74-year-old female patient who received mRNA-1273 (Moderna COVID-19 Vaccine) (batch nos. 041L20A and 008C21A) for COVID-19 vaccination. The occurrence of additional non-serious events is detailed below.     The patient's past medical history included Breast cancer (Cancer removed: radiation/on Letrazole) on 30-Jun-2017, Hay fever, GERD, High cholesterol and Hypothyroidism. Concurrent medical conditions included Allergy to antibiotic (Keflex), Penicillin allergy, Sulfonamide allergy and Hashimoto's disease since 01-Jan-1986. Concomitant products included LETROZOLE from 01-Jan-2017 to an unknown date for Breast cancer, OMEPRAZOLE from 01-Jan-2001 to an unknown date for GERD, LEVOTHYROXINE SODIUM (SYNTHROID) from 01-Jan-1986 to an unknown date and LIOTHYRONINE SODIUM (CYTOMEL) from 01-Jan-2001 to an unknown date for Hashimoto's disease, ROSUVASTATIN from 01-Jan-2015 to an unknown date for High cholesterol.   On 23-Jan-2021, the patient received first dose of mRNA-1273 (Moderna COVID-19 Vaccine) (Intramuscular) 1 dosage form. On 11-May-2021, received second dose of mRNA-1273 (Moderna COVID-19 Vaccine) (Intramuscular) dosage was changed to 1 dosage form. On 23-Jan-2021, the patient experienced MUSCULOSKELETAL DISCOMFORT (Burning on the left side of the neck), EAR DISCOMFORT (burning on the left side of the ear), MUSCULOSKELETAL STIFFNESS (Stiff neck on the left side side of the neck) and HEADACHE (Headache). On an unknown date, the patient experienced PARAESTHESIA (Prickling/tingling), HYPOAESTHESIA (Numbness face/ neck), FEELING HOT (Feeling hot), FLUSHING (Flushing) and INAPPROPRIATE SCHEDULE OF PRODUCT ADMINISTRATION (Inappropriate schedule of vaccine administered). The patient was treated with PARACETAMOL (TYLENOL) for Adverse event, at a dose of UNK dosage form and LORATADINE, PSEUDOEPHEDRINE HYDROCHLORIDE (BENADRYL 24 D) for Adverse event, at a dose of UNK decigram. At the time of the report, MUSCULOSKELETAL DISCOMFORT (Burning on the left side of the neck), EAR DISCOMFORT (burning on the left side of the ear), MUSCULOSKELETAL STIFFNESS (Stiff neck on the left side side of the neck), PARAESTHESIA (Prickling/tingling), HYPOAESTHESIA (Numbness face/ neck), FEELING HOT (Feeling hot), FLUSHING (Flushing), INAPPROPRIATE SCHEDULE OF PRODUCT ADMINISTRATION (Inappropriate schedule of vaccine administered) and HEADACHE (Headache) outcome was unknown. Not Provided      For mRNA-1273 (Moderna COVID-19 Vaccine) (Intramuscular), the reporter did not provide any causality assessments.   On 29 Jan 2021 as well as 26 Feb 2021, the patient was seen by her PCP (primary care provider) for the adverse events. The patient was advised by her doctor to not receive the second Moderna vaccine.  On 05 Mar 2021, the patient was seen by and ENT (Ear, Nose &amp; Throat) doctor. It was recommended that the patient have a CT (computerized tomography) scan of the left side of her face and reported a swollen salivary gland.  On 01 Apr 2021, the patient was seen by an allergist for her symptoms. The allergist also advised her to have the CT scan done.  CT scan was scheduled for 27 Apr 2021 and had not been done at the time of reporting.   It was reported there were no side effects after giving the second dose to the patient.   Most recent FOLLOW-UP information incorporated above includes: On 19-Apr-2021: Reporter details and patient details were updated On 02-Jul-2021: 2nd dose date, batch number, vaccination location</t>
  </si>
  <si>
    <t>1556325-1</t>
  </si>
  <si>
    <t>Chill; shingles; Loss of taste; Soreness; This spontaneous case was reported by a consumer and describes the occurrence of CHILLS (Chill), VACCINATION SITE PAIN (Soreness), HERPES ZOSTER (shingles) and AGEUSIA (Loss of taste) in a 77-year-old male patient who received mRNA-1273 (Moderna COVID-19 Vaccine) (batch no. 041L20A) for COVID-19 vaccination.     Concomitant products included LOSARTAN, ATORVASTATIN, METFORMIN and VITAMINS NOS for an unknown indication.    On 04-Feb-2021, the patient received first dose of mRNA-1273 (Moderna COVID-19 Vaccine) (Intramuscular) 1 dosage form. On 04-Feb-2021, the patient experienced VACCINATION SITE PAIN (Soreness). On 05-Feb-2021, the patient experienced CHILLS (Chill), HERPES ZOSTER (shingles) and AGEUSIA (Loss of taste). The patient was treated with PARACETAMOL (TYLENOL) at an unspecified dose and frequency. On 06-Feb-2021, VACCINATION SITE PAIN (Soreness) had resolved. At the time of the report, CHILLS (Chill) and AGEUSIA (Loss of taste) had not resolved and HERPES ZOSTER (shingles) had resolved. Not Provided      The action taken with mRNA-1273 (Moderna COVID-19 Vaccine) (Intramuscular) was unknown.   For mRNA-1273 (Moderna COVID-19 Vaccine) (Intramuscular), the reporter did not provide any causality assessments.</t>
  </si>
  <si>
    <t>1556347-1</t>
  </si>
  <si>
    <t>Left arm a little sore; injection site also felt warm; red and puffed up at injection site; red and puffed up at injection site; This spontaneous case was reported by a consumer and describes the occurrence of PAIN IN EXTREMITY (Left arm a little sore), VACCINATION SITE WARMTH (injection site also felt warm), VACCINATION SITE ERYTHEMA (red and puffed up at injection site) and VACCINATION SITE SWELLING (red and puffed up at injection site) in an 80-year-old female patient who received mRNA-1273 (Moderna COVID-19 Vaccine) (batch no. 041L20A) for COVID-19 vaccination.     No Medical History information was reported.    On 19-Jan-2021, the patient received first dose of mRNA-1273 (Moderna COVID-19 Vaccine) (Intramuscular) 1 dosage form. On 20-Jan-2021, the patient experienced PAIN IN EXTREMITY (Left arm a little sore), VACCINATION SITE WARMTH (injection site also felt warm), VACCINATION SITE ERYTHEMA (red and puffed up at injection site) and VACCINATION SITE SWELLING (red and puffed up at injection site). At the time of the report, PAIN IN EXTREMITY (Left arm a little sore), VACCINATION SITE WARMTH (injection site also felt warm), VACCINATION SITE ERYTHEMA (red and puffed up at injection site) and VACCINATION SITE SWELLING (red and puffed up at injection site) had resolved.        The action taken with mRNA-1273 (Moderna COVID-19 Vaccine) (Intramuscular) was unknown.       No concomitant medications were reported. No treatment medication was reported.   Most recent FOLLOW-UP information incorporated above includes: On 24-Jun-2021: Additional information included outcome of events pain in extremity, vaccination site warmth, vaccination site erythema and vaccination site swelling  was updated.</t>
  </si>
  <si>
    <t>1556427-1</t>
  </si>
  <si>
    <t>aches and pain; skin is sagging on her arm; Soreness at injection site; Redness at injection site; Swelling at injection site; Swelling under her arm/ swollen lymph node; Rash at injection site; Warmness at the site of injection; This spontaneous case was reported by a consumer and describes the occurrence of VACCINATION SITE WARMTH (Warmness at the site of injection), PAIN (aches and pain), SKIN LAXITY (skin is sagging on her arm), VACCINATION SITE PAIN (Soreness at injection site) and VACCINATION SITE ERYTHEMA (Redness at injection site) in a 53-year-old female patient who received mRNA-1273 (Moderna COVID-19 Vaccine) (batch nos. 041L20A and 030M20A) for COVID-19 vaccination. The occurrence of additional non-serious events is detailed below.     No Medical History information was reported.   On 14-Jan-2021, the patient received first dose of mRNA-1273 (Moderna COVID-19 Vaccine) (Intramuscular) 1 dosage form. On 12-Feb-2021, received second dose of mRNA-1273 (Moderna COVID-19 Vaccine) (Intramuscular) dosage was changed to 1 dosage form. On 21-Jan-2021, the patient experienced VACCINATION SITE WARMTH (Warmness at the site of injection), VACCINATION SITE PAIN (Soreness at injection site), VACCINATION SITE ERYTHEMA (Redness at injection site), VACCINATION SITE SWELLING (Swelling at injection site), VACCINATION SITE LYMPHADENOPATHY (Swelling under her arm/ swollen lymph node) and VACCINATION SITE RASH (Rash at injection site). On an unknown date, the patient experienced PAIN (aches and pain). an unknown date, the patient experienced SKIN LAXITY (skin is sagging on her arm). The patient was treated with IBUPROFEN for Adverse event, at a dose of 600 and 400mg. At the time of the report, VACCINATION SITE WARMTH (Warmness at the site of injection), VACCINATION SITE PAIN (Soreness at injection site), VACCINATION SITE ERYTHEMA (Redness at injection site), VACCINATION SITE SWELLING (Swelling at injection site) and VACCINATION SITE RASH (Rash at injection site) was resolving and PAIN (aches and pain), SKIN LAXITY (skin is sagging on her arm) and VACCINATION SITE LYMPHADENOPATHY (Swelling under her arm/ swollen lymph node) outcome was unknown.            Concomitant medications were not reported.  Based on the current available information and temporal association between the use of the product and the start date of these events, a causal relationship cannot be excluded.   Most recent FOLLOW-UP information incorporated above includes: On 03-Jun-2021: Follow up received 03-Jun-21: Significant information received included adverse events (pain and skin laxity), second dose details.; Sender's Comments: Based on the current available information and temporal association between the use of the product and the start date of these events, a causal relationship cannot be excluded.</t>
  </si>
  <si>
    <t>1556428-1</t>
  </si>
  <si>
    <t>Migraine headache; A spontaneous report was received from a consumer concerning a 29-years-old female patient who received Moderna's COVID-19 vaccine (mRNA-1273) and experienced migraine headache.  The patient's medical history included migraine since she was a teenager. No relevant concomitant medications were reported.  On 28 Jan 2021, prior to the onset of the event the patient received their first of two planned doses of mRNA-1273 (lot/batch: 041L20A) for prophylaxis of COVID-19 infection.  On 28 Jan 20213-4 hours after the shot, the patient experienced headaches. It was worse the second day despite taking paracetamol and ibuprofen. She was eventually sent home from work because she couldn't function. The patient sought for medical intervention from her neurologist. Doctor prescribed her a migraine headache medicine but her prescription medication was not helping her headaches.  Treatment details included paracetamol and ibuprofen initially and then later her doctor prescribed her a migraine headache medicine.  Action taken with mRNA-1273 in response to the event was not reported.   The outcome of event migraine headache was unknown.; Reporter's Comments: Based on the current available information and temporal association between the use of the product and the onset date of migraine, a causal relationship cannot be excluded.  However, patient's medical history of migraine is considered a significant confounder.</t>
  </si>
  <si>
    <t>1556435-1</t>
  </si>
  <si>
    <t>arm pain; slight headache; a little bit of the chills; This spontaneous case was reported by a consumer and describes the occurrence of PAIN IN EXTREMITY (arm pain), HEADACHE (slight headache) and CHILLS (a little bit of the chills) in a 61-year-old male patient who received mRNA-1273 (Moderna COVID-19 Vaccine) (batch no. 041L20A) for COVID-19 vaccination.     The patient's past medical history included No adverse event. Concomitant products included VALACICLOVIR HYDROCHLORIDE (VALACYCLOVIR HCL) for an unknown indication.    On 27-Jan-2021, the patient received first dose of mRNA-1273 (Moderna COVID-19 Vaccine) (Intramuscular) 1 dosage form. On 27-Jan-2021, the patient experienced PAIN IN EXTREMITY (arm pain), HEADACHE (slight headache) and CHILLS (a little bit of the chills). The patient was treated with IBUPROFEN at an unspecified dose and frequency. At the time of the report, PAIN IN EXTREMITY (arm pain), HEADACHE (slight headache) and CHILLS (a little bit of the chills) outcome was unknown. Not Provided      The action taken with mRNA-1273 (Moderna COVID-19 Vaccine) (Intramuscular) was unknown.       No medical history was reported   Reporter did not allow further contact</t>
  </si>
  <si>
    <t>1556444-1</t>
  </si>
  <si>
    <t>extreme weakness; Felt very sick; Diarrhea; Muscle weakness; Decreased appetite; rash on her arm at the injection site; Swelling at the injection site probably about the size of my fist; Very, very itchy, swelling at injection site; Thinks its some sort of allergic reaction; Injection site red; Pain; This spontaneous case was reported by a consumer and describes the occurrence of HYPERSENSITIVITY (Thinks its some sort of allergic reaction), PAIN IN EXTREMITY (Arm, of course, was extremely sore and lasted about a week), VACCINATION SITE ERYTHEMA (Injection site red), ASTHENIA (extreme weakness) and ILLNESS (Felt very sick) in a 59-year-old female patient who received mRNA-1273 (Moderna COVID-19 Vaccine) (batch no. 041L20A) for COVID-19 vaccination. The occurrence of additional non-serious events is detailed below.     No Medical History information was reported.    On 19-Jan-2021, the patient received first dose of mRNA-1273 (Moderna COVID-19 Vaccine) (Intramuscular) 1 dosage form. On 26-Jan-2021, the patient experienced HYPERSENSITIVITY (Thinks its some sort of allergic reaction), VACCINATION SITE ERYTHEMA (Injection site red), VACCINATION SITE SWELLING (Swelling at the injection site probably about the size of my fist) and VACCINATION SITE PRURITUS (Very, very itchy, swelling at injection site). 26-Jan-2021, the patient experienced VACCINATION SITE RASH (rash on her arm at the injection site). On an unknown date, the patient experienced PAIN IN EXTREMITY (Arm, of course, was extremely sore and lasted about a week), ASTHENIA (extreme weakness), ILLNESS (Felt very sick), DIARRHOEA (Diarrhea), MUSCULAR WEAKNESS (Muscle weakness) and DECREASED APPETITE (Decreased appetite). At the time of the report, HYPERSENSITIVITY (Thinks its some sort of allergic reaction), PAIN IN EXTREMITY (Arm, of course, was extremely sore and lasted about a week), VACCINATION SITE ERYTHEMA (Injection site red), ASTHENIA (extreme weakness), ILLNESS (Felt very sick), DIARRHOEA (Diarrhea), MUSCULAR WEAKNESS (Muscle weakness), DECREASED APPETITE (Decreased appetite), VACCINATION SITE RASH (rash on her arm at the injection site), VACCINATION SITE SWELLING (Swelling at the injection site probably about the size of my fist) and VACCINATION SITE PRURITUS (Very, very itchy, swelling at injection site) was resolving.        The action taken with mRNA-1273 (Moderna COVID-19 Vaccine) (Intramuscular) was unknown.       No Concomitant products were reported. No Treatment were reported. Patient had Trouble staying awake, severe generalized pain. The second planned dose was scheduled on 16FEB2021. Unknown if the patient received.   Most recent FOLLOW-UP information incorporated above includes: On 12-Feb-2021: Patient demographics was updated. Treatment with mRNA-1273 was updated. Additional events of hypersensitivity, pain in extremity and injection site pruritus were reported. The patient's doctor told her to monitor it and come in if it got worse. On 24-Jun-2021: Events outcome was updated. The reporter declined further follow-up.</t>
  </si>
  <si>
    <t>1556446-1</t>
  </si>
  <si>
    <t>This spontaneous case was reported by a consumer and describes the occurrence of PAIN (sever body aches), MYALGIA (muscle pain), FATIGUE (Fatigue) and PYREXIA (fever) in a 50-year-old female patient who received mRNA-1273 (Moderna COVID-19 Vaccine) (batch no. 041L20A) for COVID-19 vaccination. The patient's past medical history included No adverse event. On 27-Jan-2021, the patient received first dose of mRNA-1273 (Moderna COVID-19 Vaccine) (Intramuscular) 1 dosage form. On 28-Jan-2021, the patient experienced PAIN (sever body aches), MYALGIA (muscle pain), FATIGUE (Fatigue) and PYREXIA (fever). The patient was treated with PARACETAMOL (TYLENOL) at an unspecified dose and frequency. At the time of the report, PAIN (sever body aches), MYALGIA (muscle pain), FATIGUE (Fatigue) and PYREXIA (fever) had not resolved. The action taken with mRNA-1273 (Moderna COVID-19 Vaccine) (Intramuscular) was unknown. Vitamin B and D used as a Concomitant medication.</t>
  </si>
  <si>
    <t>1556476-1</t>
  </si>
  <si>
    <t>headache; Fatigue; This spontaneous case was reported by a consumer and describes the occurrence of HEADACHE (headache) and FATIGUE (Fatigue) in an 84-year-old male patient who received mRNA-1273 (Moderna COVID-19 Vaccine) (batch no. 041L20A) for COVID-19 vaccination.     No Medical History information was reported.    On 31-Jan-2021, the patient received first dose of mRNA-1273 (Moderna COVID-19 Vaccine) (unknown route) 1 dosage form. On 02-Feb-2021, the patient experienced HEADACHE (headache) and FATIGUE (Fatigue). At the time of the report, HEADACHE (headache) and FATIGUE (Fatigue) had not resolved.        The action taken with mRNA-1273 (Moderna COVID-19 Vaccine) (Unknown) was unknown.   For mRNA-1273 (Moderna COVID-19 Vaccine) (Unknown), the reporter did not provide any causality assessments.   No relevant concomitant medications were reported.  No treatment information was provided.</t>
  </si>
  <si>
    <t>1556481-1</t>
  </si>
  <si>
    <t>His mouth and inside of the mouth was tender; This spontaneous case was reported by a consumer and describes the occurrence of ORAL PAIN (His mouth and inside of the mouth was tender) in an 83-year-old male patient who received mRNA-1273 (Moderna COVID-19 Vaccine) (batch no. 041L20A) for COVID-19 vaccination.     Concurrent medical conditions included Periodontitis, High cholesterol and Heart valvular prosthesis user (artificial valve). Concomitant products included AMLODIPINE for Heart valvular prosthesis user, SPECTINOMYCIN HYDROCHLORIDE (TROBICIN [SPECTINOMYCIN HYDROCHLORIDE]) for High cholesterol.    On 20-Jan-2021, the patient received first dose of mRNA-1273 (Moderna COVID-19 Vaccine) (Intramuscular) 1 dosage form. On 20-Jan-2021, the patient experienced ORAL PAIN (His mouth and inside of the mouth was tender). The patient was treated with DIPHENHYDRAMINE HYDROCHLORIDE (BENADRYL [DIPHENHYDRAMINE HYDROCHLORIDE]) on 25-Jan-2021 for Mouth pain, at a dose of 1 dosage form. On 25-Jan-2021, ORAL PAIN (His mouth and inside of the mouth was tender) had resolved.        The action taken with mRNA-1273 (Moderna COVID-19 Vaccine) (Intramuscular) was unknown.       Patient reported, a month ago he started using a new antiseptic mouth medicine (unspecified) and a nurse said that may be what caused the side effects.   Most recent FOLLOW-UP information incorporated above includes: On 30-Jan-2021: Start date of suspect product was amended.  Patient demographics were updated.</t>
  </si>
  <si>
    <t>1556486-1</t>
  </si>
  <si>
    <t>I was very sick; so cold, couldn't get my body warm; My arm was very sore both days; fatigue like I never had before, tired; Terrible terrible headaches; This spontaneous case was reported by a consumer and describes the occurrence of ILLNESS (I was very sick), PERIPHERAL COLDNESS (so cold, couldn't get my body warm), PAIN IN EXTREMITY (My arm was very sore both days), FATIGUE (fatigue like I never had before, tired) and HEADACHE (Terrible terrible headaches) in a 97-year-old female patient who received mRNA-1273 (Moderna COVID-19 Vaccine) (batch no. 041L20A) for COVID-19 vaccination.     No Medical History information was reported.    On 27-Jan-2021, the patient received first dose of mRNA-1273 (Moderna COVID-19 Vaccine) (Intramuscular) 1 dosage form. On 27-Jan-2021, the patient experienced ILLNESS (I was very sick), PERIPHERAL COLDNESS (so cold, couldn't get my body warm), PAIN IN EXTREMITY (My arm was very sore both days), FATIGUE (fatigue like I never had before, tired) and HEADACHE (Terrible terrible headaches). At the time of the report, ILLNESS (I was very sick), PERIPHERAL COLDNESS (so cold, couldn't get my body warm), PAIN IN EXTREMITY (My arm was very sore both days), FATIGUE (fatigue like I never had before, tired) and HEADACHE (Terrible terrible headaches) outcome was unknown.        The action taken with mRNA-1273 (Moderna COVID-19 Vaccine) (Intramuscular) was unknown.       No relevant concomitant medications were reported. Patient reported she did not take any medications for treatment, just moved her arms around.</t>
  </si>
  <si>
    <t>1556490-1</t>
  </si>
  <si>
    <t>Had another event; Patches of red all over her body; This spontaneous case was reported by a consumer and describes the occurrence of RASH ERYTHEMATOUS (Patches of red all over her body) and VACCINATION COMPLICATION (Had another event) in a 75-year-old female patient who received mRNA-1273 (Moderna COVID-19 Vaccine) (batch no. 041L20A) for COVID-19 vaccination.     Concurrent medical conditions included Allergic reaction to antibiotics.    On 21-Jan-2021, the patient received first dose of mRNA-1273 (Moderna COVID-19 Vaccine) (Intramuscular) 1 dosage form. On 25-Jan-2021, the patient experienced RASH ERYTHEMATOUS (Patches of red all over her body). On an unknown date, the patient experienced VACCINATION COMPLICATION (Had another event). At the time of the report, RASH ERYTHEMATOUS (Patches of red all over her body) and VACCINATION COMPLICATION (Had another event) outcome was unknown.        The action taken with mRNA-1273 (Moderna COVID-19 Vaccine) (Intramuscular) was unknown.       Concomitant medications were not provided reporter. Treatment medications were not provided by reporter.   This case was linked to MOD-2021-236619 (Patient Link).   Most recent FOLLOW-UP information incorporated above includes: On 04-Feb-2021: Follow-up information received on 04 Feb 2021. Added new adverse event vaccination adverse reaction. On 22-Apr-2021: Follow-up information received on 22 Apr 2021.Updated reporter's contact details. On 24-Jun-2021: Follow-up information received on 24 Jun 2021 included re-challenge details of the suspect vaccine.</t>
  </si>
  <si>
    <t>1556495-1</t>
  </si>
  <si>
    <t>Diarrhea; This spontaneous case was reported by a consumer and describes the occurrence of DIARRHOEA (Diarrhea) in a 79-year-old female patient who received mRNA-1273 (Moderna COVID-19 Vaccine) (batch no. 041L20A) for COVID-19 vaccination.     The patient's past medical history included Irritable bowel syndrome. Concurrent medical conditions included Salicylate, Caffeine and Food allergy (Coffee).    On 22-Jan-2021, the patient received first dose of mRNA-1273 (Moderna COVID-19 Vaccine) (Intramuscular) 1 dosage form. On 22-Jan-2021, the patient experienced DIARRHOEA (Diarrhea). At the time of the report, DIARRHOEA (Diarrhea) outcome was unknown.        The action taken with mRNA-1273 (Moderna COVID-19 Vaccine) (Intramuscular) was unknown.       No concomitant medication information was provided.  Treatment medication included daily vitamins.   Most recent FOLLOW-UP information incorporated above includes: On 12-Jul-2021: Follow-up information received on 12-Jul-2021 Contact details and email ID are provided.</t>
  </si>
  <si>
    <t>1556502-1</t>
  </si>
  <si>
    <t>Congested (Can not breath through the nose); Swelling in the throat (Difficulty Swallowing); Rash behind both ears; Little pain in the vaccinated arm; This spontaneous case was reported by a consumer and describes the occurrence of NASAL CONGESTION (Congested (Can not breath through the nose)), PHARYNGEAL SWELLING (Swelling in the throat (Difficulty Swallowing)), RASH (Rash behind both ears) and VACCINATION SITE PAIN (Little pain in the vaccinated arm) in a 57-year-old male patient who received mRNA-1273 (Moderna COVID-19 Vaccine) (batch no. 041L20A) for COVID-19 vaccination.     No Medical History information was reported.    On 18-Jan-2021, the patient received first dose of mRNA-1273 (Moderna COVID-19 Vaccine) (Intramuscular) 1 dosage form. On 18-Jan-2021, the patient experienced VACCINATION SITE PAIN (Little pain in the vaccinated arm). On 27-Jan-2021, the patient experienced NASAL CONGESTION (Congested (Can not breath through the nose)) and PHARYNGEAL SWELLING (Swelling in the throat (Difficulty Swallowing)). 27-Jan-2021, the patient experienced RASH (Rash behind both ears). The patient was treated with PARACETAMOL (TYLENOL) ongoing from 18-Jan-2021 for Pain in arm, at an unspecified dose and frequency. On 20-Jan-2021, VACCINATION SITE PAIN (Little pain in the vaccinated arm) had resolved. At the time of the report, NASAL CONGESTION (Congested (Can not breath through the nose)), PHARYNGEAL SWELLING (Swelling in the throat (Difficulty Swallowing)) and RASH (Rash behind both ears) had resolved.        The action taken with mRNA-1273 (Moderna COVID-19 Vaccine) (Intramuscular) was unknown.       No concomitant medications were reported.  The patient reported that he was doing good.   Most recent FOLLOW-UP information incorporated above includes: On 12-Jul-2021: Follow up document was received on 12 Jul 2021. Age and event outcomes updated to recovered.</t>
  </si>
  <si>
    <t>1556521-1</t>
  </si>
  <si>
    <t>Felt a little dizzy no more than 15 minutes after; This spontaneous case was reported by a consumer and describes the occurrence of DIZZINESS (Felt a little dizzy no more than 15 minutes after) in a 91-year-old female patient who received mRNA-1273 (Moderna COVID-19 Vaccine) (batch no. 041L20A) for COVID-19 vaccination.     No Medical History information was reported.    On 02-Feb-2021, the patient received first dose of mRNA-1273 (Moderna COVID-19 Vaccine) (Intramuscular) 1 dosage form. On 02-Feb-2021, the patient experienced DIZZINESS (Felt a little dizzy no more than 15 minutes after). On 02-Feb-2021, DIZZINESS (Felt a little dizzy no more than 15 minutes after) had resolved.        The action taken with mRNA-1273 (Moderna COVID-19 Vaccine) (Intramuscular) was unknown.       No relevant Concomitant medications were reported. No Treatment information was provided.</t>
  </si>
  <si>
    <t>1556564-1</t>
  </si>
  <si>
    <t>Flu like symptoms; Soreness of injection arm; Tingling sensation on face; Chills; This spontaneous case was reported by a consumer and describes the occurrence of INFLUENZA LIKE ILLNESS (Flu like symptoms), PAIN IN EXTREMITY (Soreness of injection arm), PARAESTHESIA (Tingling sensation on face) and CHILLS (Chills) in a 67-year-old female patient who received mRNA-1273 (Moderna COVID-19 Vaccine) (batch no. 041L20A) for COVID-19 vaccination.     No Medical History information was reported.    On 07-Feb-2021, the patient received first dose of mRNA-1273 (Moderna COVID-19 Vaccine) (Intramuscular) 1 dosage form. On 07-Feb-2021, the patient experienced INFLUENZA LIKE ILLNESS (Flu like symptoms), PAIN IN EXTREMITY (Soreness of injection arm), PARAESTHESIA (Tingling sensation on face) and CHILLS (Chills). At the time of the report, INFLUENZA LIKE ILLNESS (Flu like symptoms), PAIN IN EXTREMITY (Soreness of injection arm), PARAESTHESIA (Tingling sensation on face) and CHILLS (Chills) outcome was unknown.        The action taken with mRNA-1273 (Moderna COVID-19 Vaccine) (Intramuscular) was unknown.       Concomitant product use was not provided by the reporter.  No treatment information was reported.   Most recent FOLLOW-UP information incorporated above includes: On 08-Feb-2021: Follow-up received on 08Feb2021: no new information On 21-Apr-2021: Follow-up received on 21Apr2021: Reporter Email ID added</t>
  </si>
  <si>
    <t>1556604-1</t>
  </si>
  <si>
    <t>'pain at the injection site; stomach ache; This spontaneous case was reported by a consumer and describes the occurrence of VACCINATION SITE PAIN ('pain at the injection site) and ABDOMINAL PAIN UPPER (stomach ache) in a 75-year-old male patient who received mRNA-1273 (Moderna COVID-19 Vaccine) (batch no. 041L20A) for COVID-19 vaccination.     No Medical History information was reported.    On 25-Jan-2021, the patient received first dose of mRNA-1273 (Moderna COVID-19 Vaccine) (Intramuscular) 1 dosage form. On 27-Jan-2021, the patient experienced VACCINATION SITE PAIN ('pain at the injection site) and ABDOMINAL PAIN UPPER (stomach ache). At the time of the report, VACCINATION SITE PAIN ('pain at the injection site) and ABDOMINAL PAIN UPPER (stomach ache) outcome was unknown.        The action taken with mRNA-1273 (Moderna COVID-19 Vaccine) (Intramuscular) was unknown.       No relevant concomitant medications were reported.  No treatment information was provided.   Reporter did not allow further contact; Sender's Comments: Based on the current available information and temporal association between the use of the product and the onset date of the events, a causal relationship cannot be excluded.</t>
  </si>
  <si>
    <t>1556605-1</t>
  </si>
  <si>
    <t>drop in blood pressure; fever; This spontaneous case was reported by a consumer and describes the occurrence of BLOOD PRESSURE DECREASED (drop in blood pressure) and PYREXIA (fever) in a 72-year-old female patient who received mRNA-1273 (Moderna COVID-19 Vaccine) (batch no. 041L20A) for COVID-19 vaccination.     No medical history was provided by the reporter.     On 04-Feb-2021, the patient received first dose of mRNA-1273 (Moderna COVID-19 Vaccine) (unknown route) 1 dosage form. On 04-Feb-2021, the patient experienced BLOOD PRESSURE DECREASED (drop in blood pressure) and PYREXIA (fever). At the time of the report, BLOOD PRESSURE DECREASED (drop in blood pressure) and PYREXIA (fever) outcome was unknown.        The action taken with mRNA-1273 (Moderna COVID-19 Vaccine) (Unknown Route) was unknown.       Reporter did not allow further contact</t>
  </si>
  <si>
    <t>1556615-1</t>
  </si>
  <si>
    <t>Sore arm; This spontaneous case was reported by a consumer and describes the occurrence of PAIN IN EXTREMITY (Sore arm) in a 77-year-old male patient who received mRNA-1273 (Moderna COVID-19 Vaccine) (batch no. 041L20A) for COVID-19 vaccination.     No medical history was provided by the reporter.     On 28-Jan-2021, the patient received first dose of mRNA-1273 (Moderna COVID-19 Vaccine) (unknown route) 1 dosage form. On 29-Jan-2021, the patient experienced PAIN IN EXTREMITY (Sore arm). At the time of the report, PAIN IN EXTREMITY (Sore arm) outcome was unknown. Not Provided      The action taken with mRNA-1273 (Moderna COVID-19 Vaccine) (Unknown) was unknown.</t>
  </si>
  <si>
    <t>1556684-1</t>
  </si>
  <si>
    <t>nausea; sore arm; fatigue; temperature going up; This spontaneous case was reported by a consumer and describes the occurrence of NAUSEA (nausea), MYALGIA (sore arm), FATIGUE (fatigue) and PYREXIA (temperature going up) in a 77-year-old male patient who received mRNA-1273 (Moderna COVID-19 Vaccine) (batch no. 041L20A) for COVID-19 vaccination.     No Medical History information was reported.    On 27-Jan-2021, the patient received first dose of mRNA-1273 (Moderna COVID-19 Vaccine) (Intramuscular) 1 dosage form. On 29-Jan-2021, the patient experienced NAUSEA (nausea), MYALGIA (sore arm), FATIGUE (fatigue) and PYREXIA (temperature going up). The patient was treated with PARACETAMOL (TYLENOL) at an unspecified dose and frequency. At the time of the report, NAUSEA (nausea), MYALGIA (sore arm), FATIGUE (fatigue) and PYREXIA (temperature going up) outcome was unknown. Not Provided      The action taken with mRNA-1273 (Moderna COVID-19 Vaccine) (Intramuscular) was unknown.       No concomitant medication was provided.</t>
  </si>
  <si>
    <t>1556687-1</t>
  </si>
  <si>
    <t>swollen lump and hardness around the injection; swollen lump and hardness around the injection; flu like symptoms; red around the injection site about the size of a quarter; This spontaneous case was reported by a consumer and describes the occurrence of INFLUENZA LIKE ILLNESS (flu like symptoms), VACCINATION SITE ERYTHEMA (red around the injection site about the size of a quarter), VACCINATION SITE INDURATION (swollen lump and hardness around the injection) and VACCINATION SITE SWELLING (swollen lump and hardness around the injection) in a 67-year-old female patient who received mRNA-1273 (Moderna COVID-19 Vaccine) (batch no. 041L20A) for COVID-19 vaccination.     The patient's past medical history included No adverse event.   On 20-Feb-2021, the patient received second dose of mRNA-1273 (Moderna COVID-19 Vaccine) (Intramuscular) dosage was changed to 1 dosage form. On an unknown date, the patient received first dose of mRNA-1273 (Moderna COVID-19 Vaccine) (unknown route) 1 dosage form. On 20-Feb-2021, the patient experienced INFLUENZA LIKE ILLNESS (flu like symptoms) and VACCINATION SITE ERYTHEMA (red around the injection site about the size of a quarter). On 21-Feb-2021, the patient experienced VACCINATION SITE INDURATION (swollen lump and hardness around the injection) and VACCINATION SITE SWELLING (swollen lump and hardness around the injection). At the time of the report, INFLUENZA LIKE ILLNESS (flu like symptoms), VACCINATION SITE ERYTHEMA (red around the injection site about the size of a quarter), VACCINATION SITE INDURATION (swollen lump and hardness around the injection) and VACCINATION SITE SWELLING (swollen lump and hardness around the injection) outcome was unknown.        The action taken with mRNA-1273 (Moderna COVID-19 Vaccine) (Unknown Route) and mRNA-1273 (Moderna COVID-19 Vaccine) (Intramuscular) was unknown.   For mRNA-1273 (Moderna COVID-19 Vaccine) (Intramuscular), the reporter did not provide any causality assessments.</t>
  </si>
  <si>
    <t>1556720-1</t>
  </si>
  <si>
    <t>Swollen Bottom Lip/lower lip was very swollen/Swelling of upper airway (lips, tongue, throat, uvula, or larynx); lip was very swollen as were cheeks on both sides/Swelling of upper airway (lips, tongue, throat, uvula, or larynx)/oral issues; Tenderness of the Mouth; This spontaneous case was reported by a consumer and describes the occurrence of LIP SWELLING (Swollen Bottom Lip/lower lip was very swollen/Swelling of upper airway (lips, tongue, throat, uvula, or larynx)), TENDERNESS (Tenderness of the Mouth) and SWELLING FACE (lip was very swollen as were cheeks on both sides/Swelling of upper airway (lips, tongue, throat, uvula, or larynx)/oral issues) in an 83-year-old male patient who received mRNA-1273 (Moderna COVID-19 Vaccine) (batch no. 041L20A) for COVID-19 vaccination.     Concurrent medical conditions included Heart disorder. Concomitant products included UBIDECARENONE (COQ10 [UBIDECARENONE]) for Heart alternation.   On 20-Jan-2021, the patient received first dose of mRNA-1273 (Moderna COVID-19 Vaccine) (Intramuscular) 1 dosage form. On 28-Feb-2021, received second dose of mRNA-1273 (Moderna COVID-19 Vaccine) (unknown route) dosage was changed to 1 dosage form. On 25-Jan-2021, the patient experienced TENDERNESS (Tenderness of the Mouth). On 26-Jan-2021, the patient experienced LIP SWELLING (Swollen Bottom Lip/lower lip was very swollen/Swelling of upper airway (lips, tongue, throat, uvula, or larynx)) and SWELLING FACE (lip was very swollen as were cheeks on both sides/Swelling of upper airway (lips, tongue, throat, uvula, or larynx)/oral issues). The patient was treated with DIPHENHYDRAMINE HYDROCHLORIDE (BENADRYL [DIPHENHYDRAMINE HYDROCHLORIDE]) ongoing since an unknown date at an unspecified dose and frequency. On 28-Jan-2021, LIP SWELLING (Swollen Bottom Lip/lower lip was very swollen/Swelling of upper airway (lips, tongue, throat, uvula, or larynx)) and SWELLING FACE (lip was very swollen as were cheeks on both sides/Swelling of upper airway (lips, tongue, throat, uvula, or larynx)/oral issues) had resolved. At the time of the report, TENDERNESS (Tenderness of the Mouth) had resolved.        For mRNA-1273 (Moderna COVID-19 Vaccine) (Intramuscular), the reporter did not provide any causality assessments.   Treatment medication includes Anti-Histamines   Most recent FOLLOW-UP information incorporated above includes: On 22-Jul-2021: Follow-up received and it contains No New Information. Second dose information picked from Follow up 1 source document and action taken with suspect drug updated accordingly. Concomitant product indication added as medical history.</t>
  </si>
  <si>
    <t>1556888-1</t>
  </si>
  <si>
    <t>Received second vaccine outside dosing interval day 43; Redness and swelling at injection site (left) arm; Redness and swelling at injection site (left) arm; A spontaneous report was received from a consumer (patient's husband), concerning a 67-years-old female patient, who received Moderna's COVID-19 vaccine (mRNA-1273) and received second vaccine outside dosing interval day 43 (Inappropriate schedule of vaccine administered), experienced redness and swelling at injection site (left) arm (Vaccination site erythema), redness and swelling at injection site (left) arm (Vaccination site swelling).  The patient's medical history included liver transplant. Current condition included autoimmune disorder. No concomitant medications were reported.  On 12 Jan 2021, the patient received their first of two planned doses of mRNA-1273 (Lot number: 041L20A) and on 24 Feb 2021, the patient received their second of two planned doses of mRNA-1273 (Lot number: 012A21A) intramuscularly in left arm for prophylaxis of COVID-19 infection.  On an unknown date, the patient experienced redness and swelling at injection site (left) arm. The patient received second vaccine outside dosing interval day 43. The patient also had possible polyethylene glycol (PEG) reaction from Moderna vaccine ingredient.  Treatment information for the events was not provided.  The patient received both scheduled doses of mRNA-1273 prior to the events, therefore action taken with the drug in response to the event(s) is not applicable.   The events of redness and swelling at injection site (left) arm (Vaccination site erythema), redness and swelling at injection site (left) arm (Vaccination site swelling) resolved on 19 Jan 2021 while the event of received second vaccine outside dosing interval day 43 (Inappropriate schedule of vaccine administered) was considered resolved on an unknown date.  The reporter did not provide an assessment for the events redness and swelling at injection site (left) arm (Vaccination site erythema), redness and swelling at injection site (left) arm (Vaccination site swelling) and received second vaccine outside dosing interval day 43 (Inappropriate schedule of vaccine administered).; Sender's Comments: This report refers to a case of Inappropriate schedule of product administration for mRNA-1273 (Lot #: 041L20A). Based on the current available information and temporal association between the use of the product and the start date of the events other events (Vaccination site erythema and Vaccination site swelling), a causal relationship cannot be excluded.</t>
  </si>
  <si>
    <t>1556935-1</t>
  </si>
  <si>
    <t>Felt dizzy again; Dizziness walking around the house; Sore arm; This spontaneous case was reported by a consumer and describes the occurrence of PAIN IN EXTREMITY (Sore arm), DIZZINESS (Dizziness walking around the house) and DIZZINESS (Felt dizzy again) in a 63-year-old male patient who received mRNA-1273 (Moderna COVID-19 Vaccine) (batch nos. 041L20A and 001A21A) for COVID-19 vaccination.     No Medical History information was reported.   On 27-Jan-2021, the patient received first dose of mRNA-1273 (Moderna COVID-19 Vaccine) (Intramuscular) 1 dosage form. On 24-Feb-2021, received second dose of mRNA-1273 (Moderna COVID-19 Vaccine) (Intramuscular) dosage was changed to 1 dosage form. On 28-Jan-2021, the patient experienced PAIN IN EXTREMITY (Sore arm). On 06-Feb-2021, the patient experienced DIZZINESS (Dizziness walking around the house). On 22-Feb-2021, the patient experienced DIZZINESS (Felt dizzy again). On 30-Jan-2021, PAIN IN EXTREMITY (Sore arm) had resolved. On 08-Feb-2021, DIZZINESS (Dizziness walking around the house) had resolved. At the time of the report, DIZZINESS (Felt dizzy again) outcome was unknown.        The action taken with mRNA-1273 (Moderna COVID-19 Vaccine) (Intramuscular) was unknown.       No treatment drugs were reported.   This case was linked to MOD-2021-026385, MOD-2021-026385 (Patient Link).</t>
  </si>
  <si>
    <t>1556948-1</t>
  </si>
  <si>
    <t>Received second dose outside doisng interval; Pain at injection site (right) arm; This spontaneous case was reported by a consumer and describes the occurrence of INAPPROPRIATE SCHEDULE OF PRODUCT ADMINISTRATION (Received second dose outside doisng interval) and VACCINATION SITE PAIN (Pain at injection site (right) arm) in a 68-year-old male patient who received mRNA-1273 (Moderna COVID-19 Vaccine) (batch nos. 012A21A and 041L20A) for COVID-19 vaccination.     No Medical History information was reported.   On 12-Jan-2021, the patient received first dose of mRNA-1273 (Moderna COVID-19 Vaccine) (Intramuscular) 1 dosage form. On 24-Feb-2021, received second dose of mRNA-1273 (Moderna COVID-19 Vaccine) (Intramuscular) dosage was changed to 1 dosage form. On 24-Feb-2021, the patient experienced INAPPROPRIATE SCHEDULE OF PRODUCT ADMINISTRATION (Received second dose outside doisng interval). 24-Feb-2021, the patient experienced VACCINATION SITE PAIN (Pain at injection site (right) arm). On 24-Feb-2021, INAPPROPRIATE SCHEDULE OF PRODUCT ADMINISTRATION (Received second dose outside doisng interval) had resolved. At the time of the report, VACCINATION SITE PAIN (Pain at injection site (right) arm) outcome was unknown.            No concomitant medication information was provided. No treatment medication were provided.    This case was linked to MOD-2021-021891, MOD-2021-021891 (Patient Link).   Most recent FOLLOW-UP information incorporated above includes: On 20-Jul-2021: email added.; Reporter's Comments: This report refers to a case of inappropriate schedule of vaccine administered for mRNA-1273 (lot # 012A21A) with AE reported of vaccination site pain.</t>
  </si>
  <si>
    <t>1557046-1</t>
  </si>
  <si>
    <t>tested positive for Covid on 03Feb2021; This spontaneous case was reported by a consumer and describes the occurrence of SARS-COV-2 TEST POSITIVE (tested positive for Covid on 03Feb2021) in a 49-year-old male patient who received mRNA-1273 (Moderna COVID-19 Vaccine) (batch no. 041L20A) for COVID-19 vaccination.     The patient's past medical history included Leukemia, Blood pressure high and Diabetes. Concomitant products included chemo therapy medication, OLMESARTAN, METFORMIN, FENOFIBRATE and ROSUVASTATIN for an unknown indication.    On 15-Jan-2021, the patient received first dose of mRNA-1273 (Moderna COVID-19 Vaccine) (unknown route) 1 dosage form. On 03-Feb-2021, the patient experienced SARS-COV-2 TEST POSITIVE (tested positive for Covid on 03Feb2021). At the time of the report, SARS-COV-2 TEST POSITIVE (tested positive for Covid on 03Feb2021) outcome was unknown. Not Provided    DIAGNOSTIC RESULTS (normal ranges are provided in parenthesis if available): On 03-Feb-2021, COVID-19: positive (Positive) Positive.     The action taken with mRNA-1273 (Moderna COVID-19 Vaccine) (Unknown) was unknown.       No treatment information was provided.</t>
  </si>
  <si>
    <t>1557052-1</t>
  </si>
  <si>
    <t>she had chills; she didn't feel well all week; she was tired; her arm became very red; her arm became swollen; her arm became itchy; This spontaneous case was reported by a consumer and describes the occurrence of CHILLS (she had chills), MALAISE (she didn't feel well all week), FATIGUE (she was tired), VACCINATION SITE ERYTHEMA (her arm became very red) and VACCINATION SITE SWELLING (her arm became swollen) in a 79-year-old female patient who received mRNA-1273 (Moderna COVID-19 Vaccine) (batch no. 041L20A) for COVID-19 vaccination. The occurrence of additional non-serious events is detailed below.     No Medical History Information was reported.     On 31-Jan-2021, the patient received first dose of mRNA-1273 (Moderna COVID-19 Vaccine) (Intramuscular) 1. On 07-Feb-2021, the patient experienced VACCINATION SITE ERYTHEMA (her arm became very red), VACCINATION SITE SWELLING (her arm became swollen) and VACCINATION SITE PRURITUS (her arm became itchy). On an unknown date, the patient experienced CHILLS (she had chills), MALAISE (she didn't feel well all week) and FATIGUE (she was tired). The patient was treated with NAPROXEN SODIUM (ALEVE) for Adverse event, at an unspecified dose and frequency. At the time of the report, CHILLS (she had chills), MALAISE (she didn't feel well all week), FATIGUE (she was tired), VACCINATION SITE ERYTHEMA (her arm became very red), VACCINATION SITE SWELLING (her arm became swollen) and VACCINATION SITE PRURITUS (her arm became itchy) outcome was unknown. Not Provided      The action taken with mRNA-1273 (Moderna COVID-19 Vaccine) (Intramuscular) was unknown.   For mRNA-1273 (Moderna COVID-19 Vaccine) (Intramuscular), the reporter did not provide any causality assessments.   No relevant concomitant medications were reported. This case was received via an unknown source (no reference has been entered for a health authority or license partner) on 08-Feb-2021 and was forwarded to Moderna on 08-Feb-2021.    This spontaneous case was reported by a consumer and describes the occurrence of CHILLS (she had chills), MALAISE (she didn't feel well all week), FATIGUE (she was tired), VACCINATION SITE ERYTHEMA (her arm became very red) and VACCINATION SITE SWELLING (her arm became swollen) in a 79-year-old female patient who received mRNA-1273 (Moderna COVID-19 Vaccine) (batch no. 041L20A) for COVID-19 vaccination. The occurrence of additional non-serious events is detailed below.     No Medical History Information was reported.     On 31-Jan-2021, the patient received first dose of mRNA-1273 (Moderna COVID-19 Vaccine) (Intramuscular) 1. On 07-Feb-2021, the patient experienced VACCINATION SITE ERYTHEMA (her arm became very red), VACCINATION SITE SWELLING (her arm became swollen) and VACCINATION SITE PRURITUS (her arm became itchy). On an unknown date, the patient experienced CHILLS (she had chills), MALAISE (she didn't feel well all week) and FATIGUE (she was tired). The patient was treated with NAPROXEN SODIUM (ALEVE) for Adverse event, at an unspecified dose and frequency. At the time of the report, CHILLS (she had chills), MALAISE (she didn't feel well all week), FATIGUE (she was tired), VACCINATION SITE ERYTHEMA (her arm became very red), VACCINATION SITE SWELLING (her arm became swollen) and VACCINATION SITE PRURITUS (her arm became itchy) outcome was unknown. Not Provided      The action taken with mRNA-1273 (Moderna COVID-19 Vaccine) (Intramuscular) was unknown.   For mRNA-1273 (Moderna COVID-19 Vaccine) (Intramuscular), the reporter did not provide any causality assessments.   No relevant concomitant medications were reported.</t>
  </si>
  <si>
    <t>1557213-1</t>
  </si>
  <si>
    <t>High Heart Rate; High BP; Dizziness; Confusion; Diarrhea; Shortness of breath; Lost 15 pounds; Loud in the ears; Headache; Fatigue; vomiting; Nausea; This spontaneous case was reported by a nurse and describes the occurrence of HEART RATE INCREASED (High Heart Rate), HYPERTENSION (High BP), DIZZINESS (Dizziness), CONFUSIONAL STATE (Confusion) and DIARRHOEA (Diarrhea) in a 53-year-old female patient who received mRNA-1273 (Moderna COVID-19 Vaccine) (batch no. 041L20A) for COVID-19 vaccination. The occurrence of additional non-serious events is detailed below.     No Medical History information was reported.   On 25-Jan-2021, the patient received second dose of mRNA-1273 (Moderna COVID-19 Vaccine) (unknown route) dosage was changed to 1 dosage form. On an unknown date, the patient received first dose of mRNA-1273 (Moderna COVID-19 Vaccine) (unknown route) 1 dosage form. On 28-Jan-2021, the patient experienced HEART RATE INCREASED (High Heart Rate), HYPERTENSION (High BP), DIZZINESS (Dizziness), CONFUSIONAL STATE (Confusion), DIARRHOEA (Diarrhea), DYSPNOEA (Shortness of breath), ABNORMAL LOSS OF WEIGHT (Lost 15 pounds), TINNITUS (Loud in the ears), HEADACHE (Headache), FATIGUE (Fatigue), VOMITING (vomiting) and NAUSEA (Nausea). The patient was treated with PARACETAMOL (TYLENOL) at an unspecified dose and frequency and IBUPROFEN (MOTRIN [IBUPROFEN]) at an unspecified dose and frequency. At the time of the report, HEART RATE INCREASED (High Heart Rate), HYPERTENSION (High BP), DIZZINESS (Dizziness), CONFUSIONAL STATE (Confusion), DIARRHOEA (Diarrhea), DYSPNOEA (Shortness of breath), ABNORMAL LOSS OF WEIGHT (Lost 15 pounds), TINNITUS (Loud in the ears), HEADACHE (Headache), FATIGUE (Fatigue), VOMITING (vomiting) and NAUSEA (Nausea) had not resolved.        For mRNA-1273 (Moderna COVID-19 Vaccine) (Unknown), the reporter did not provide any causality assessments.   Treatment medication: Antacids, Mortrin and Tylenol.  No relevant concomitant medications were reported.  Action taken with mRNA-1273 in response to the event was not applicable.</t>
  </si>
  <si>
    <t>1557390-1</t>
  </si>
  <si>
    <t>pain in her arm; This spontaneous case was reported by a consumer and describes the occurrence of PAIN IN EXTREMITY (pain in her arm) in a 73-year-old female patient who received mRNA-1273 (Moderna COVID-19 Vaccine) (batch nos. 041L20A and 011A21A) for COVID-19 vaccination.     No Medical History information was reported.   On 22-Jan-2021, the patient received first dose of mRNA-1273 (Moderna COVID-19 Vaccine) (Intramuscular) 1 dosage form. On 24-Feb-2021, received second dose of mRNA-1273 (Moderna COVID-19 Vaccine) (Intramuscular) dosage was changed to dosage form. On 24-Feb-2021, the patient experienced PAIN IN EXTREMITY (pain in her arm). At the time of the report, PAIN IN EXTREMITY (pain in her arm) outcome was unknown.        The action taken with mRNA-1273 (Moderna COVID-19 Vaccine) (Intramuscular) was unknown.       Products known to have been used by the patient, within two weeks prior to the event, included blood pressure pills.  No treatment information was provided.   This case was linked to MOD-2021-025150, MOD-2021-026665 (Patient Link).   Most recent FOLLOW-UP information incorporated above includes: On 06-Aug-2021: Follow-up information included no new information, FU received for Daughter case.</t>
  </si>
  <si>
    <t>1557649-1</t>
  </si>
  <si>
    <t>hair loss; Headache; a red circle; Severe pain, at the injection site / throbbing; swelling at the injection site; Couldnt sleep d/t throbbing at site.; This spontaneous case was reported by a nurse and describes the occurrence of SLEEP DISORDER (Couldnt sleep d/t throbbing at site.), ALOPECIA (hair loss), HEADACHE (Headache), VACCINATION SITE ERYTHEMA (a red circle) and VACCINATION SITE PAIN (Severe pain, at the injection site / throbbing) in a 74-year-old female patient who received mRNA-1273 (Moderna COVID-19 Vaccine) (batch nos. 041L20A and 014M20A) for COVID-19 vaccination. The occurrence of additional non-serious events is detailed below.     no medical history was provided by the reporter.  The patient's past medical history included Solitary kidney (Has only L kidney, as R was removed d/t poss Cancer). Concurrent medical conditions included Drug allergy (Codeine). Concomitant products included CURCUMA LONGA (TURMERIC [CURCUMA LONGA]) for Arthritis, ATORVASTATIN for Hypercholesterolemia, HYDROCHLOROTHIAZIDE, LISINOPRIL (LISINOPRIL/HCTZ) for Hypertension, PROBIOTICS NOS, CA [CALCIUM] and NICOTINAMIDE (VIT B3) for an unknown indication, ASCORBIC ACID, TOCOPHERYL ACETATE, XANTOFYL, ZEAXANTHIN, ZINC (AREDS).   On 03-Feb-2021, the patient received first dose of mRNA-1273 (Moderna COVID-19 Vaccine) (Intramuscular) 1 dosage form. On 03-Mar-2021, received second dose of mRNA-1273 (Moderna COVID-19 Vaccine) (Intramuscular) dosage was changed to 1 dosage form. On 03-Feb-2021, the patient experienced SLEEP DISORDER (Couldnt sleep d/t throbbing at site.), HEADACHE (Headache), VACCINATION SITE ERYTHEMA (a red circle), VACCINATION SITE PAIN (Severe pain, at the injection site / throbbing) and VACCINATION SITE SWELLING (swelling at the injection site). On an unknown date, the patient experienced ALOPECIA (hair loss). On 07-Feb-2021, VACCINATION SITE PAIN (Severe pain, at the injection site / throbbing) had resolved. On 11-Feb-2021, SLEEP DISORDER (Couldnt sleep d/t throbbing at site.), HEADACHE (Headache), VACCINATION SITE ERYTHEMA (a red circle) and VACCINATION SITE SWELLING (swelling at the injection site) had resolved. At the time of the report, ALOPECIA (hair loss) outcome was unknown.      DIAGNOSTIC RESULTS (normal ranges are provided in parenthesis if available): On 11-Dec-2020, COVID-19: positive Positive.     The action taken with mRNA-1273 (Moderna COVID-19 Vaccine) (Intramuscular) was unknown.   For mRNA-1273 (Moderna COVID-19 Vaccine) (Intramuscular), the reporter considered SLEEP DISORDER (Couldnt sleep d/t throbbing at site.), ALOPECIA (hair loss), HEADACHE (Headache), VACCINATION SITE ERYTHEMA (a red circle) and VACCINATION SITE SWELLING (swelling at the injection site) to be possibly related. No further causality assessment was provided for VACCINATION SITE PAIN (Severe pain, at the injection site / throbbing).    Patient reports she was hospitalized  at Hospital 12/11-12/14 where she received 3 treatments of Remdesivir and steroids. Treatment for the event included acetaminophen (Tylenol) and Nutrasol for hair loss possibly related to the vaccine.   Most recent FOLLOW-UP information incorporated above includes: On 18-Apr-2021: New event added, lab, concomitant medications, event outcome , causality and vaccine information.; Sender's Comments: Based on the current available information and temporal association between the use of the product and the start date of the events, a causal relationship cannot be excluded.</t>
  </si>
  <si>
    <t>1557669-1</t>
  </si>
  <si>
    <t>swollen (area at the injection site); Vccination site red; This spontaneous case was reported by a consumer and describes the occurrence of VACCINATION SITE SWELLING (swollen (area at the injection site)) and VACCINATION SITE ERYTHEMA (Vccination site red) in a 73-year-old female patient who received mRNA-1273 (Moderna COVID-19 Vaccine) (batch no. 041L20A) for COVID-19 vaccination.     The patient's past medical history included No adverse event.   On 29-Jan-2021, the patient received first dose of mRNA-1273 (Moderna COVID-19 Vaccine) (Intramuscular) 1 dosage form.   On 06-Feb-2021, the patient experienced VACCINATION SITE SWELLING (swollen (area at the injection site)) and VACCINATION SITE ERYTHEMA (Vccination site red). The patient was treated with PARACETAMOL (PANADOL) at an unspecified dose and frequency.   At the time of the report, VACCINATION SITE SWELLING (swollen (area at the injection site)) and VACCINATION SITE ERYTHEMA (Vccination site red) outcome was unknown. Not Provided    The action taken with mRNA-1273 (Moderna COVID-19 Vaccine) (Intramuscular) was unknown.   Concomitant product use was not provided by the reporter.</t>
  </si>
  <si>
    <t>1557685-1</t>
  </si>
  <si>
    <t>Fever; Feeling warm; Flushed; Headache; Chills; Swelling at the injection site; Tenderness at injection site; This spontaneous case was reported by a consumer and describes the occurrence of FEELING HOT (Feeling warm), FLUSHING (Flushed), HEADACHE (Headache), CHILLS (Chills) and VACCINATION SITE SWELLING (Swelling at the injection site) in a 66-year-old female patient who received mRNA-1273 (Moderna COVID-19 Vaccine) (batch nos. 024M20A and 041L20A) for COVID-19 vaccination. The occurrence of additional non-serious events is detailed below.     Concurrent medical conditions included Blood pressure high, Glaucoma, Asthma and Allergy.   On 11-Jan-2021, the patient received first dose of mRNA-1273 (Moderna COVID-19 Vaccine) (unknown route) 1 dosage form. On 08-Feb-2021, received second dose of mRNA-1273 (Moderna COVID-19 Vaccine) (unknown route) dosage was changed to 1 dosage form. On 08-Feb-2021, the patient experienced FEELING HOT (Feeling warm), FLUSHING (Flushed), HEADACHE (Headache), CHILLS (Chills), VACCINATION SITE SWELLING (Swelling at the injection site) and VACCINATION SITE PAIN (Tenderness at injection site). On 09-Feb-2021, the patient experienced PYREXIA (Fever). The patient was treated with PARACETAMOL (TYLENOL) from 08-Feb-2021 to 09-Feb-2021 for Headache and Fever, at a dose of 1 dosage form. On 10-Feb-2021, PYREXIA (Fever) had resolved. At the time of the report, FEELING HOT (Feeling warm), FLUSHING (Flushed), HEADACHE (Headache) and CHILLS (Chills) was resolving and VACCINATION SITE SWELLING (Swelling at the injection site) and VACCINATION SITE PAIN (Tenderness at injection site) had not resolved.      DIAGNOSTIC RESULTS (normal ranges are provided in parenthesis if available): On 08-Feb-2021, Body temperature: 100.8 (Inconclusive) 100.8F. On 09-Feb-2021, Body temperature: 100.1 (Inconclusive) 100.1F.         The concomitant medication included blood pressure medication, glaucoma eye drops, asthma medication and allergy medication. Action taken with mRNA-1273 in response to the events was not applicable.   Most recent FOLLOW-UP information incorporated above includes: On 10-Feb-2021: Patient history were added. The concomitant medication details added.The product first dose details was added. The event outcome of feeling hot, flushing, headache and chills were updated to resolving and the treatment information updated.</t>
  </si>
  <si>
    <t>1557770-1</t>
  </si>
  <si>
    <t>Arm ache; Pain on the legs; headache; This spontaneous case was reported by a consumer and describes the occurrence of PAIN IN EXTREMITY (Arm ache), PAIN IN EXTREMITY (Pain on the legs) and HEADACHE (headache) in a 68-year-old female patient who received mRNA-1273 (Moderna COVID-19 Vaccine) (batch no. 041L20A) for COVID-19 vaccination.     No Medical History information was reported.    On 31-Jan-2021, the patient received first dose of mRNA-1273 (Moderna COVID-19 Vaccine) (Intramuscular) 1 dosage form. On 08-Feb-2021, the patient experienced PAIN IN EXTREMITY (Arm ache), PAIN IN EXTREMITY (Pain on the legs) and HEADACHE (headache). At the time of the report, PAIN IN EXTREMITY (Arm ache), PAIN IN EXTREMITY (Pain on the legs) and HEADACHE (headache) had resolved.        The action taken with mRNA-1273 (Moderna COVID-19 Vaccine) (Intramuscular) was unknown.       No Concomitant and  treatment medications were provided.   Most recent FOLLOW-UP information incorporated above includes: On 12-Jul-2021: Event outcome updated</t>
  </si>
  <si>
    <t>1558435-1</t>
  </si>
  <si>
    <t>Tinnitus , ringing in my ears</t>
  </si>
  <si>
    <t>1558754-1</t>
  </si>
  <si>
    <t>unevaluable event; This case was received via United States FDA VAERS (Reference number: 0937243) on 06-Apr-2021 and was forwarded to Moderna on 06-Apr-2021.    This spontaneous case was reported by an other health care professional and describes the occurrence of UNEVALUABLE EVENT (unevaluable event) in a 69-year-old male patient who received mRNA-1273 (Moderna COVID-19 Vaccine) (batch no. 041L20A) for COVID-19 vaccination.     No Medical History information was reported.    On 12-Jan-2021, the patient received first dose of mRNA-1273 (Moderna COVID-19 Vaccine) (Intramuscular) 1 dosage form. On an unknown date, the patient experienced UNEVALUABLE EVENT (unevaluable event). At the time of the report, UNEVALUABLE EVENT (unevaluable event) outcome was unknown. Not Provided      The action taken with mRNA-1273 (Moderna COVID-19 Vaccine) (Intramuscular) was unknown.       The  concomitant medications on use were not provided. No laboratory data was provided. No treatment information was provided.</t>
  </si>
  <si>
    <t>1558782-1</t>
  </si>
  <si>
    <t>Rash all over arm; injection site is itchy; muscle soreness; This spontaneous case was reported by a consumer and describes the occurrence of RASH (Rash all over arm), VACCINATION SITE PRURITUS (injection site is itchy) and MYALGIA (muscle soreness) in a female patient of an unknown age who received mRNA-1273 (Moderna COVID-19 Vaccine) (batch no. 041L20A) for COVID-19 vaccination.     The patient's past medical history included No adverse event (No medical history reported.).    On an unknown date, the patient received first dose of mRNA-1273 (Moderna COVID-19 Vaccine) (Intramuscular) 1 dosage form. On 25-Jan-2021, the patient experienced MYALGIA (muscle soreness). On 02-Feb-2021, the patient experienced RASH (Rash all over arm) and VACCINATION SITE PRURITUS (injection site is itchy). On 02-Feb-2021, MYALGIA (muscle soreness) had resolved. At the time of the report, RASH (Rash all over arm) and VACCINATION SITE PRURITUS (injection site is itchy) outcome was unknown.        The action taken with mRNA-1273 (Moderna COVID-19 Vaccine) (Intramuscular) was unknown.       Treatment information not provided.</t>
  </si>
  <si>
    <t>1558823-1</t>
  </si>
  <si>
    <t>tested positive for covid; This spontaneous case was reported by a consumer and describes the occurrence of COVID-19 (tested positive for covid) in a 48-year-old female patient who received mRNA-1273 (Moderna COVID-19 Vaccine) (batch no. 041L20A) for COVID-19 vaccination.     The patient's past medical history included No adverse event (no historical condition was reported).    On 24-Jan-2021, the patient received first dose of mRNA-1273 (Moderna COVID-19 Vaccine) (Intramuscular) 1 dosage form. On 28-Jan-2021, the patient experienced COVID-19 (tested positive for covid). At the time of the report, COVID-19 (tested positive for covid) outcome was unknown.        The action taken with mRNA-1273 (Moderna COVID-19 Vaccine) (Intramuscular) was unknown.</t>
  </si>
  <si>
    <t>1558908-1</t>
  </si>
  <si>
    <t>itching over their legs and their arms (both of each); have some raised surfaces, It's constantly annoying; sleeping has been hard at times; expected little pain in the injection site; This spontaneous case was reported by a physician (subsequently medically confirmed) and describes the occurrence of VACCINATION SITE PAIN (expected little pain in the injection site), VACCINATION SITE PRURITUS (itching over their legs and their arms (both of each)), VACCINATION SITE SWELLING (have some raised surfaces, It's constantly annoying) and SLEEP DISORDER (sleeping has been hard at times) in a 72-year-old male patient who received mRNA-1273 (Moderna COVID-19 Vaccine) (batch no. 041L20A) for COVID-19 vaccination.     No medical history was provided by reporter.  Concomitant products included LISINOPRIL, HYDROCHLOROTHIAZIDE, SIMVASTATIN and AMLODIPINE for an unknown indication.    On 02-Feb-2021, the patient received first dose of mRNA-1273 (Moderna COVID-19 Vaccine) (unknown route) 1 dosage form. On 02-Feb-2021, the patient experienced VACCINATION SITE PAIN (expected little pain in the injection site). On 04-Feb-2021, the patient experienced VACCINATION SITE PRURITUS (itching over their legs and their arms (both of each)), VACCINATION SITE SWELLING (have some raised surfaces, It's constantly annoying) and SLEEP DISORDER (sleeping has been hard at times). On 03-Feb-2021, VACCINATION SITE PAIN (expected little pain in the injection site) had resolved. At the time of the report, VACCINATION SITE PRURITUS (itching over their legs and their arms (both of each)), VACCINATION SITE SWELLING (have some raised surfaces, It's constantly annoying) and SLEEP DISORDER (sleeping has been hard at times) outcome was unknown.        The action taken with mRNA-1273 (Moderna COVID-19 Vaccine) (Unknown) was unknown.   For mRNA-1273 (Moderna COVID-19 Vaccine) (Unknown), the reporter did not provide any causality assessments.   Treatment details included topical lotions.</t>
  </si>
  <si>
    <t>1558996-1</t>
  </si>
  <si>
    <t>Bump/ball the size of a quarter size not raised; Itchy; Slight soreness; This spontaneous case was reported by a consumer and describes the occurrence of VACCINATION SITE MASS (Bump/ball the size of a quarter size not raised), VACCINATION SITE PRURITUS (Itchy) and VACCINATION SITE PAIN (Slight soreness) in a 37-year-old female patient who received mRNA-1273 (Moderna COVID-19 Vaccine) (batch no. 041L20A) for COVID-19 vaccination.     no medical history is provided and concomitant drugs are provided.  Concomitant products included IRON and PANTOPRAZOLE for an unknown indication.    On 01-Feb-2021, the patient received first dose of mRNA-1273 (Moderna COVID-19 Vaccine) (Intramuscular) 1 dosage form. On 01-Feb-2021, the patient experienced VACCINATION SITE PAIN (Slight soreness). On 09-Feb-2021, the patient experienced VACCINATION SITE MASS (Bump/ball the size of a quarter size not raised) and VACCINATION SITE PRURITUS (Itchy). On 02-Feb-2021, VACCINATION SITE MASS (Bump/ball the size of a quarter size not raised) outcome was unknown, VACCINATION SITE PAIN (Slight soreness) had resolved. At the time of the report, VACCINATION SITE PRURITUS (Itchy) outcome was unknown.        The action taken with mRNA-1273 (Moderna COVID-19 Vaccine) (Intramuscular) was unknown.</t>
  </si>
  <si>
    <t>1559105-1</t>
  </si>
  <si>
    <t>Vaccine placed in a hazard ziplock bag (temperature excursion or expired); Expired Vaccine Used; Based on the current case data, this case has been classified as invalid. This spontaneous case was reported by an other health care professional and describes the occurrence of PRODUCT STORAGE ERROR (Vaccine placed in a hazard ziplock bag (temperature excursion or expired)) and EXPIRED PRODUCT ADMINISTERED (Expired Vaccine Used) in a patient of an unknown age and gender who received mRNA-1273 (Moderna COVID-19 Vaccine) (batch no. 041L20A) for COVID-19 vaccination.     No Medical History information was reported.    On an unknown date, the patient received dose of mRNA-1273 (Moderna COVID-19 Vaccine) (Intramuscular) 1 dosage form. On an unknown date, the patient experienced PRODUCT STORAGE ERROR (Vaccine placed in a hazard ziplock bag (temperature excursion or expired)) and EXPIRED PRODUCT ADMINISTERED (Expired Vaccine Used). At the time of the report, PRODUCT STORAGE ERROR (Vaccine placed in a hazard ziplock bag (temperature excursion or expired)) and EXPIRED PRODUCT ADMINISTERED (Expired Vaccine Used) had resolved.        The action taken with mRNA-1273 (Moderna COVID-19 Vaccine) (Intramuscular) was unknown.   For mRNA-1273 (Moderna COVID-19 Vaccine) (Intramuscular), the reporter did not provide any causality assessments.   Treatment and concomitant medications were not provided by reporter.   Most recent FOLLOW-UP information incorporated above includes: On 09-Apr-2021: Follow up received and it contains NNI</t>
  </si>
  <si>
    <t>1559408-1</t>
  </si>
  <si>
    <t>Stuffy nose; Headache; This spontaneous case was reported by a consumer and describes the occurrence of NASAL CONGESTION (Stuffy nose) and HEADACHE (Headache) in an 89-year-old female patient who received mRNA-1273 (Moderna COVID-19 Vaccine) (batch no. 041L20A) for COVID-19 vaccination.     No Medical History information was reported.    On 23-Jan-2021, the patient received first dose of mRNA-1273 (Moderna COVID-19 Vaccine) (unknown route) 1 dosage form. On 25-Jan-2021, the patient experienced NASAL CONGESTION (Stuffy nose) and HEADACHE (Headache). On 25-Jan-2021, NASAL CONGESTION (Stuffy nose) and HEADACHE (Headache) had resolved.        The action taken with mRNA-1273 (Moderna COVID-19 Vaccine) (Unknown) was unknown.       Concomitant medications were not provided. Treatment details were not provided.</t>
  </si>
  <si>
    <t>1559429-1</t>
  </si>
  <si>
    <t>redspot; pain and soreness; This spontaneous case was reported by a pharmacist and describes the occurrence of RASH MACULAR (redspot) and PAIN (pain and soreness) in a 56-year-old female patient who received mRNA-1273 (Moderna COVID-19 Vaccine) (batch nos. 041L20A and 016M20A) for COVID-19 vaccination.     The patient's past medical history included Hypertension since an unknown date. Concurrent medical conditions included Vitamin D low (She does have low Vitamin D as of 09-2020) in September 2020. Concomitant products included LISINOPRIL for Hypertension, CALCIUM CARBONATE, COLECALCIFEROL (VITAMIN D 2000) for Vitamin D low.   On 13-Jan-2021, the patient received first dose of mRNA-1273 (Moderna COVID-19 Vaccine) (Intramuscular) 1 dosage form. On 09-Feb-2021, received first dose of mRNA-1273 (Moderna COVID-19 Vaccine) (Intramuscular) dosage was changed to 1 dosage form. On 13-Jan-2021, the patient experienced RASH MACULAR (redspot) and PAIN (pain and soreness). On 13-Jan-2021, RASH MACULAR (redspot) and PAIN (pain and soreness) had resolved.        The action taken with mRNA-1273 (Moderna COVID-19 Vaccine) (Intramuscular) was unknown.   For mRNA-1273 (Moderna COVID-19 Vaccine) (Intramuscular), the reporter did not provide any causality assessments.</t>
  </si>
  <si>
    <t>1559449-1</t>
  </si>
  <si>
    <t>swelling and rash on her arm (opposite to injection); swelling and rash on her arm (opposite to injection); Headache; stuffy nose; This spontaneous case was reported by a consumer and describes the occurrence of HEADACHE (Headache), NASAL CONGESTION (stuffy nose), PERIPHERAL SWELLING (swelling and rash on her arm (opposite to injection)) and RASH (swelling and rash on her arm (opposite to injection)) in a 90-year-old female patient who received mRNA-1273 (Moderna COVID-19 Vaccine) (batch no. 041L20A) for COVID-19 vaccination.     The patient's past medical history included No adverse event.    On 23-Jan-2021, the patient received first dose of mRNA-1273 (Moderna COVID-19 Vaccine) (unknown route) 1 dosage form. On 25-Jan-2021, the patient experienced HEADACHE (Headache) and NASAL CONGESTION (stuffy nose). On 04-Feb-2021, the patient experienced PERIPHERAL SWELLING (swelling and rash on her arm (opposite to injection)) and RASH (swelling and rash on her arm (opposite to injection)). The patient was treated with LORATADINE, PSEUDOEPHEDRINE HYDROCHLORIDE (BENADRYL 24 D) for Rash, at an unspecified dose and frequency. On 25-Jan-2021, HEADACHE (Headache) and NASAL CONGESTION (stuffy nose) had resolved. At the time of the report, PERIPHERAL SWELLING (swelling and rash on her arm (opposite to injection)) and RASH (swelling and rash on her arm (opposite to injection)) outcome was unknown. Not Provided      The action taken with mRNA-1273 (Moderna COVID-19 Vaccine) (Unknown) was unknown.</t>
  </si>
  <si>
    <t>1559538-1</t>
  </si>
  <si>
    <t>light headache; Chills; Sore arm at the injection site; joints sore; Gout flared up/realized the gout was going to attack; This spontaneous case was reported by a consumer and describes the occurrence of GOUT (Gout flared up/realized the gout was going to attack), CHILLS (Chills), VACCINATION SITE PAIN (Sore arm at the injection site) and ARTHRALGIA (joints sore) in a 73-year-old female patient who received mRNA-1273 (Moderna COVID-19 Vaccine) (batch no. 041L20A) for COVID-19 vaccination.     Concurrent medical conditions included Osteoarthritis. Concomitant products included METOPROLOL SUCCINATE (METOPROLOL SUCC CT), FUROSEMIDE (LASIX [FUROSEMIDE]), PRAVASTATIN, VITAMIN D [VITAMIN D NOS], ASCORBIC ACID, BETACAROTENE, CUPRIC OXIDE, TOCOPHERYL ACETATE, ZINC OXIDE (PRESERVISION) and FISH OIL for an unknown indication.    On an unknown date, the patient received first dose of mRNA-1273 (Moderna COVID-19 Vaccine) (Intramuscular) 1 dosage form. On 15-Jan-2021, the patient experienced GOUT (Gout flared up/realized the gout was going to attack). On 16-Jan-2021, the patient experienced CHILLS (Chills), VACCINATION SITE PAIN (Sore arm at the injection site) and ARTHRALGIA (joints sore). At the time of the report, GOUT (Gout flared up/realized the gout was going to attack), CHILLS (Chills), VACCINATION SITE PAIN (Sore arm at the injection site) and ARTHRALGIA (joints sore) outcome was unknown.        mRNA-1273 (Moderna COVID-19 Vaccine) (Intramuscular) dosing remained unchanged.       Patient reported, I do believe that a person, as myself, who has a history of high inflammation could possibly be susceptible to the problems I have experienced. No treatment information was provided.   This case was linked to MOD-2021-084810 (Patient Link).   Most recent FOLLOW-UP information incorporated above includes: On 22-Apr-2021: The follow up was received- New event was added in the follow up. patient reported she never felt light headed, she felt light headache. patients assessment of causality was added.</t>
  </si>
  <si>
    <t>1559610-1</t>
  </si>
  <si>
    <t>big itchy; red/pink patches /rash like bumps in patches/patches on body, side, legs and forearms; had blurry vision but it is worse; blood sugar too high after shot; A spontaneous report was received from a Consumer concerning a 81-years-old male patient who received Moderna's COVID-19 vaccine (mRNA-1273) and experienced events big itchy(Pruritus ) red pink patches, rash like bumps in patches, patches on body, side, legs and forearms(rash), had blurry vision but it is worse(Condition aggravated), blood sugar too high after shot(Blood glucose increased).  The patient's medical history as provided as type 2 diabetis. No relevant concomitant medications were reported.  On 13 Jan 2021, prior to the onset of the events the patient received their first of two planned doses of mRNA-1273 (lot/batch: 041L20A) intramuscularly for prophylaxis of COVID-19 infection.  Patient experienced big itchy red pink patches, rash like bumps in patches, patches on body, side, legs and forearms, had blurry vision but it is worse, blood sugar too high after shot.  No treatment information was provided.  Action taken with mRNA-1273 in response to the events was not reported.   On an unknown date the outcome of events, big itchy red pink patches, rash like bumps in patches, patches on body, side legs and forearms, had blurry vision but it is worse,  blood sugar too high after shot was not reported.</t>
  </si>
  <si>
    <t>1559655-1</t>
  </si>
  <si>
    <t>sore throat; woke up with chills and fever; Body aches; woke up with chills and fever; This spontaneous case was reported by a consumer and describes the occurrence of OROPHARYNGEAL PAIN, PYREXIA, PAIN, and CHILLS in a 65-year-old female patient who received mRNA-1273 (Moderna COVID-19 Vaccine) (batch no. 041L20A) for COVID-19 vaccination.     The patient's past medical history included No adverse event (No reported medical history).    On 09-Feb-2021, the patient received first dose of mRNA-1273 (Moderna COVID-19 Vaccine) (Intramuscular) 1 dosage form. On an unknown date, the patient experienced OROPHARYNGEAL PAIN, PYREXIA, PAIN, and CHILLS. The patient was treated with IBUPROFEN (ADVIL 12 HOUR) for Ache, at an unspecified dose and frequency. At the time of the report, OROPHARYNGEAL PAIN, PYREXIA, PAIN, and CHILLS had not resolved.        The action taken with mRNA-1273 (Moderna COVID-19 Vaccine) (Intramuscular) was unknown.</t>
  </si>
  <si>
    <t>1559688-1</t>
  </si>
  <si>
    <t>Nose bleed vey bad; This spontaneous case was reported by a consumer and describes the occurrence of EPISTAXIS in an 80-year-old male patient who received mRNA-1273 (Moderna COVID-19 Vaccine) (batch no. 041L20a) for COVID-19 vaccination.     Concomitant products included LIPITOR, PROSCAR, JANUVIA, and ASPIRIN for an unknown indication.    On 03-Feb-2021, the patient received first dose of mRNA-1273 (Moderna COVID-19 Vaccine) (Intramuscular) 1 dosage form. On 09-Feb-2021, the patient experienced EPISTAXIS. At the time of the report, EPISTAXIS had resolved.        The action taken with mRNA-1273 (Moderna COVID-19 Vaccine) (Intramuscular) was unknown.       No treatment information was provided.</t>
  </si>
  <si>
    <t>1559709-1</t>
  </si>
  <si>
    <t>Problem with balance; Stomach issues; Loss of bladder control at night; Really bad muscle problems; Neckache; she was on the floor; She felt extraordinary dizzy; Severe nausea; Headache; She also had chills; Extreme muscle and joint pain; inability to eat; Really bad joint problems, every joint in her body hurt/ joint pain; She felt terrible/ extreme distress; Fever 101, 102 for 3 days/ high fever; This spontaneous case was reported by a consumer (subsequently medically confirmed) and describes the occurrence of FEEDING DISORDER (inability to eat), DIZZINESS (She felt extraordinary dizzy), FEELING ABNORMAL (She felt terrible/ extreme distress), BALANCE DISORDER (Problem with balance) and ABDOMINAL DISCOMFORT (Stomach issues) in a 73-year-old female patient who received mRNA-1273 (Moderna COVID-19 Vaccine) (batch no. 041L20A) for COVID-19 vaccination. The occurrence of additional non-serious events is detailed below.     The patient's past medical history included Immunoglobulin therapy (she needs an IG booster her immune system) and Back surgery (Back surgery). Previously administered products included for Drug use for unknown indication: Levofloxacin and paroxetine. Past adverse reactions to the above products included Anaphylaxis with Levofloxacin and paroxetine. Concurrent medical conditions included Mastocytosis, Parvovirus infection, Sinus disorder, Back pain, Autoimmune disorder NOS, Drug allergy (Levaquin allergy), Drug allergy (Ceclor allergy), Drug allergy (Paxil allergy) and Allergy. Concomitant products included MONTELUKAST SODIUM (SINGULAIR) for Allergy, DULOXETINE HYDROCHLORIDE (CYMBALTA) for Back pain, DOXEPIN for Hives, GABAPENTIN for Nerve pain.    On 08-Feb-2021, the patient received first dose of mRNA-1273 (Moderna COVID-19 Vaccine) (Intramuscular) 1 dosage form. On 08-Feb-2021, the patient experienced FEEDING DISORDER (inability to eat), FEELING ABNORMAL (She felt terrible/ extreme distress), PYREXIA (Fever 101, 102 for 3 days/ high fever), ARTHRALGIA (Really bad joint problems, every joint in her body hurt/ joint pain) and MYALGIA (Extreme muscle and joint pain). On 11-Feb-2021, the patient experienced DIZZINESS (She felt extraordinary dizzy), BALANCE DISORDER (Problem with balance), ABDOMINAL DISCOMFORT (Stomach issues), URINARY INCONTINENCE (Loss of bladder control at night), MUSCLE DISCOMFORT (Really bad muscle problems), NECK PAIN (Neckache), FALL (she was on the floor), NAUSEA (Severe nausea), HEADACHE (Headache) and CHILLS (She also had chills). On 12-Feb-2021, FEEDING DISORDER (inability to eat), FEELING ABNORMAL (She felt terrible/ extreme distress), PYREXIA (Fever 101, 102 for 3 days/ high fever), ARTHRALGIA (Really bad joint problems, every joint in her body hurt/ joint pain) and MYALGIA (Extreme muscle and joint pain) had resolved. At the time of the report, DIZZINESS (She felt extraordinary dizzy), BALANCE DISORDER (Problem with balance), ABDOMINAL DISCOMFORT (Stomach issues), URINARY INCONTINENCE (Loss of bladder control at night), MUSCLE DISCOMFORT (Really bad muscle problems), NECK PAIN (Neckache), FALL (she was on the floor), NAUSEA (Severe nausea), HEADACHE (Headache) and CHILLS (She also had chills) outcome was unknown.      DIAGNOSTIC RESULTS (normal ranges are provided in parenthesis if available): On 11-Feb-2021, Body temperature: 101 High and 102 High. On 15-Feb-2021, Heart rate: elevated High.         Treatment details included a lot of tylenol, liquid sulpha drugs, 1 pill of Propanolol.   This case was linked to MOD-2021-129168  (Patient Link).   Most recent FOLLOW-UP information incorporated above includes: On 25-Apr-2021: updated patient history, concomitant medications and new events.</t>
  </si>
  <si>
    <t>1559721-1</t>
  </si>
  <si>
    <t>Red mark on the patient's arm the size of a quarter; Stiffness in arm; My left arm was swollen; Soreness in their arm; This spontaneous case was reported by a consumer and describes the occurrence of MUSCULOSKELETAL STIFFNESS (Stiffness in arm), PERIPHERAL SWELLING (My left arm was swollen), VACCINATION SITE PAIN (Soreness in their arm) and VACCINATION SITE ERYTHEMA (Red mark on the patient's arm the size of a quarter) in a 69-year-old female patient who received mRNA-1273 (Moderna COVID-19 Vaccine) (batch no. 041L20A) for COVID-19 vaccination.     Concurrent medical conditions included Drug allergy (Compazine) and Allergy to vaccine (Shingles shot). Concomitant products included SIMVASTATIN (ZOCOR), METFORMIN HCL, ESTRADIOL (YUVAFEM), METOPROLOL SUCCINATE (TOPROL XL) and TRAVOPROST for an unknown indication.    On 30-Jan-2021, the patient received first dose of mRNA-1273 (Moderna COVID-19 Vaccine) (Intramuscular) 1 dosage form. On 31-Jan-2021, the patient experienced MUSCULOSKELETAL STIFFNESS (Stiffness in arm), PERIPHERAL SWELLING (My left arm was swollen) and VACCINATION SITE PAIN (Soreness in their arm). On 03-Feb-2021, the patient experienced VACCINATION SITE ERYTHEMA (Red mark on the patient's arm the size of a quarter). On 25-Feb-2021, MUSCULOSKELETAL STIFFNESS (Stiffness in arm), PERIPHERAL SWELLING (My left arm was swollen) and VACCINATION SITE PAIN (Soreness in their arm) had resolved. At the time of the report, VACCINATION SITE ERYTHEMA (Red mark on the patient's arm the size of a quarter) had resolved.        mRNA-1273 (Moderna COVID-19 Vaccine) (Intramuscular) dosing remained unchanged.       Treatment for the events were not provided.   This case was linked to MOD-2021-235593 (Patient Link).   Most recent FOLLOW-UP information incorporated above includes: On 24-Jun-2021: Patient demographics, medical history, concomitant medications updated. Additional event was added.Start date and stop date for the events updated.; Reporter's Comments: Based on the current available information and temporal association between the use of the product and the start date of the event, a causal relationship cannot be excluded.</t>
  </si>
  <si>
    <t>1559784-1</t>
  </si>
  <si>
    <t>Pain; Chills; Blurred vision; Double vision; I could see my vitreous humour; Fluid in my eyes; This spontaneous case was reported by a physician and describes the occurrence of VISION BLURRED (Blurred vision), DIPLOPIA (Double vision), VITREOUS DISORDER (I could see my vitreous humour), LACRIMATION INCREASED (Fluid in my eyes) and PAIN (Pain) in a 52-year-old female patient who received mRNA-1273 (Moderna COVID-19 Vaccine) (batch no. 041L20A) for COVID-19 vaccination. The occurrence of additional non-serious events is detailed below.     No medical history was provided by the reporter.  Concomitant products included VITAMIN D NOS for an unknown indication.    On 21-Jan-2021, the patient received dose of mRNA-1273 (Moderna COVID-19 Vaccine) (Intramuscular) 1 dosage form. On 21-Jan-2021, the patient experienced VISION BLURRED (Blurred vision), DIPLOPIA (Double vision), VITREOUS DISORDER (I could see my vitreous humour) and LACRIMATION INCREASED (Fluid in my eyes). On 22-Jan-2021, the patient experienced PAIN (Pain) and CHILLS (Chills). The patient was treated with IBUPROFEN (MOTRIN [IBUPROFEN]) at an unspecified dose and frequency. On 21-Jan-2021, VISION BLURRED (Blurred vision), DIPLOPIA (Double vision), VITREOUS DISORDER (I could see my vitreous humour) and LACRIMATION INCREASED (Fluid in my eyes) had resolved. On 22-Jan-2021, CHILLS (Chills) had resolved. At the time of the report, PAIN (Pain) had not resolved. Not Provided      The action taken with mRNA-1273 (Moderna COVID-19 Vaccine) (Intramuscular) was unknown.   For mRNA-1273 (Moderna COVID-19 Vaccine) (Intramuscular), the reporter did not provide any causality assessments.</t>
  </si>
  <si>
    <t>1559793-1</t>
  </si>
  <si>
    <t>severe allergic reactions; Severe headaches; facial swelling; numbness; Palpitations; lock of jaw; fast heartbeat; This spontaneous case was reported by a consumer and describes the occurrence of SWELLING FACE (facial swelling), HYPOAESTHESIA (numbness), PALPITATIONS (Palpitations), JOINT STIFFNESS (lock of jaw) and TACHYCARDIA (fast heartbeat) in a 41-year-old female patient who received mRNA-1273 (Moderna COVID-19 Vaccine) (batch no. 041L20A) for COVID-19 vaccination. The occurrence of additional non-serious events is detailed below.     No Medical History information was reported.    On 30-Jan-2021, the patient received first dose of mRNA-1273 (Moderna COVID-19 Vaccine) (Intramuscular) 1 dosage form. On 30-Jan-2021, the patient experienced SWELLING FACE (facial swelling), HYPOAESTHESIA (numbness), PALPITATIONS (Palpitations), JOINT STIFFNESS (lock of jaw), TACHYCARDIA (fast heartbeat) and HEADACHE (Severe headaches). On an unknown date, the patient experienced HYPERSENSITIVITY (severe allergic reactions). At the time of the report, SWELLING FACE (facial swelling), HYPOAESTHESIA (numbness), PALPITATIONS (Palpitations), JOINT STIFFNESS (lock of jaw), TACHYCARDIA (fast heartbeat) and HEADACHE (Severe headaches) had not resolved and HYPERSENSITIVITY (severe allergic reactions) outcome was unknown.        The action taken with mRNA-1273 (Moderna COVID-19 Vaccine) (Intramuscular) was unknown.   For mRNA-1273 (Moderna COVID-19 Vaccine) (Intramuscular), the reporter did not provide any causality assessments.   No concomitant medications reported by investigator o No treatment medications provided by the reporter</t>
  </si>
  <si>
    <t>1559836-1</t>
  </si>
  <si>
    <t>itching around the injection site turning red right afterward and when she scratched it, the; red around the injection site; little tender at the injection site; This spontaneous case was reported by a consumer and describes the occurrence of VACCINATION SITE PRURITUS (itching around the injection site turning red right afterward and when she scratched it, the), VACCINATION SITE PAIN (little tender at the injection site) and VACCINATION SITE ERYTHEMA (red around the injection site) in a 68-year-old female patient who received mRNA-1273 (Moderna COVID-19 Vaccine) (batch no. 041L20A) for COVID-19 vaccination.     Concomitant products included VITAMINS NOS for an unknown indication.    On 18-Feb-2021, the patient received first dose of mRNA-1273 (Moderna COVID-19 Vaccine) (unknown route) 1 dosage form. On 18-Feb-2021, the patient experienced VACCINATION SITE PAIN (little tender at the injection site). On 21-Feb-2021, the patient experienced VACCINATION SITE PRURITUS (itching around the injection site turning red right afterward and when she scratched it, the) and VACCINATION SITE ERYTHEMA (red around the injection site). At the time of the report, VACCINATION SITE PRURITUS (itching around the injection site turning red right afterward and when she scratched it, the), VACCINATION SITE PAIN (little tender at the injection site) and VACCINATION SITE ERYTHEMA (red around the injection site) outcome was unknown.        The action taken with mRNA-1273 (Moderna COVID-19 Vaccine) (Unknown) was unknown.       Treatment details included Organic vinegar, alcohol. First put organic vinegar on it and then started using alcohol to try to alleviate the itching.</t>
  </si>
  <si>
    <t>1560080-1</t>
  </si>
  <si>
    <t>swollen lymph nodes; very swollen arm; This spontaneous case was reported by a consumer and describes the occurrence of PERIPHERAL SWELLING (very swollen arm) and LYMPHADENOPATHY (swollen lymph nodes) in an 83-year-old female patient who received mRNA-1273 (Moderna COVID-19 Vaccine) (batch no. 041L20A) for COVID-19 vaccination.     No Medical History information was reported.    On 21-Jan-2021, the patient received first dose of mRNA-1273 (Moderna COVID-19 Vaccine) (Intramuscular) dosage form. On 21-Jan-2021, the patient experienced PERIPHERAL SWELLING (very swollen arm). On 22-Jan-2021, the patient experienced LYMPHADENOPATHY (swollen lymph nodes). On 24-Jan-2021, PERIPHERAL SWELLING (very swollen arm) had resolved. On 25-Jan-2021, LYMPHADENOPATHY (swollen lymph nodes) had resolved.        The action taken with mRNA-1273 (Moderna COVID-19 Vaccine) (Intramuscular) was unknown.       No Concomitant medications were provided Patient on BRAT diet (bananas, rice apple sauce, tea).</t>
  </si>
  <si>
    <t>1560107-1</t>
  </si>
  <si>
    <t>Tingling feeling in the left index finger; This spontaneous case was reported by a consumer and describes the occurrence of PARAESTHESIA (Tingling feeling in the left index finger) in a 23-year-old male patient who received mRNA-1273 (Moderna COVID-19 Vaccine) (batch no. 041L20A) for COVID-19 vaccination.     The patient's past medical history included No adverse event.    On 08-Feb-2021, the patient received first dose of mRNA-1273 (Moderna COVID-19 Vaccine) (unknown route) 1 dosage form. On 10-Feb-2021, the patient experienced PARAESTHESIA (Tingling feeling in the left index finger). At the time of the report, PARAESTHESIA (Tingling feeling in the left index finger) outcome was unknown.        The action taken with mRNA-1273 (Moderna COVID-19 Vaccine) (Unknown) was unknown.       No Relevant concomitant medications was reported.  Treatment information was not provided.   This case was linked to MOD-2021-091434, MOD-2021-091434 (Patient Link).</t>
  </si>
  <si>
    <t>1560139-1</t>
  </si>
  <si>
    <t>Migraine; Headache; This spontaneous case was reported by a consumer (subsequently medically confirmed) and describes the occurrence of MIGRAINE (Migraine) and HEADACHE (Headache) in an 80-year-old female patient who received mRNA-1273 (Moderna COVID-19 Vaccine) (batch no. 041L20A) for COVID-19 vaccination.     The patient's past medical history included No adverse event. Concomitant products included Eliquis                                                        Heart and Metoprolol                                                     Heart for Heart disorder, Amlodipine                                                     Hypertension for Hypertension.    On 15-Jan-2021, the patient received first dose of mRNA-1273 (Moderna COVID-19 Vaccine) (Intramuscular) 1 dosage form. On 15-Jan-2021, the patient experienced HEADACHE (Headache). On 17-Jan-2021, the patient experienced MIGRAINE (Migraine). The patient was treated with PARACETAMOL (TYLENOL) at an unspecified dose and frequency. On 29-Jan-2021, MIGRAINE (Migraine) and HEADACHE (Headache) had resolved.        The action taken with mRNA-1273 (Moderna COVID-19 Vaccine) (Intramuscular) was unknown.   For mRNA-1273 (Moderna COVID-19 Vaccine) (Intramuscular), the reporter did not provide any causality assessments.</t>
  </si>
  <si>
    <t>1560156-1</t>
  </si>
  <si>
    <t>injection arm extremely sore; Body Aches; chills; Voice became scratchy/Voice hoarseness progressing from littele to very hoarsing; This spontaneous case was reported by a consumer and describes the occurrence of DYSPHONIA (Voice became scratchy/Voice hoarseness progressing from littele to very hoarsing), VACCINATION SITE PAIN (injection arm extremely sore), MYALGIA (Body Aches) and CHILLS (chills) in a 77-year-old female patient who received mRNA-1273 (Moderna COVID-19 Vaccine) (batch no. 041L20A) for COVID-19 vaccination.     No Medical History information was reported.    On 09-Feb-2021, the patient received first dose of mRNA-1273 (Moderna COVID-19 Vaccine) (Intramuscular) 1 dosage form. On 09-Feb-2021, the patient experienced DYSPHONIA (Voice became scratchy/Voice hoarseness progressing from littele to very hoarsing). On 10-Feb-2021, the patient experienced VACCINATION SITE PAIN (injection arm extremely sore), MYALGIA (Body Aches) and CHILLS (chills). On 09-Feb-2021, DYSPHONIA (Voice became scratchy/Voice hoarseness progressing from littele to very hoarsing) had resolved. At the time of the report, VACCINATION SITE PAIN (injection arm extremely sore), MYALGIA (Body Aches) and CHILLS (chills) had resolved.        mRNA-1273 (Moderna COVID-19 Vaccine) (Intramuscular) dosing remained unchanged.       No concomitant medications were reported. No treatment of these events were reported.   This case was linked to MOD-2021-239296 (Patient Link).   Most recent FOLLOW-UP information incorporated above includes: On 28-Jun-2021: Update new dose-1 event and dose-2 information. On 02-Aug-2021: Non-Significant Follow-up, Reporter's contact details updated.; Sender's Comments: Based on the current available information and temporal association between the use of the product and the start date of the events, a causal relationship cannot be excluded.</t>
  </si>
  <si>
    <t>1560222-1</t>
  </si>
  <si>
    <t>About 4 days ago, injection site started itching and progressed to red and hot; vaccination site erythema; muscle aches down legs, across back, shoulder blades; extreme tiredness; vaccination site pruritis; During 1st 36 hours after receiving 1st dose,Patient experienced minimum soreness at injection site, muscle aches down legs, across back, shoulder blades, extreme tiredness.; This spontaneous case was reported by a consumer and describes the occurrence of VACCINATION SITE WARMTH (About 4 days ago, injection site started itching and progressed to red and hot), VACCINATION SITE PRURITUS (vaccination site pruritis), VACCINATION SITE PAIN (During 1st 36 hours after receiving 1st dose,Patient experienced minimum soreness at injection site, muscle aches down legs, across back, shoulder blades, extreme tiredness.), VACCINATION SITE ERYTHEMA (vaccination site erythema) and MYALGIA (muscle aches down legs, across back, shoulder blades) in a 78-year-old female patient who received mRNA-1273 (Moderna COVID-19 Vaccine) (batch no. 041L20A) for COVID-19 vaccination. The occurrence of additional non-serious events is detailed below.     No medical history was reported by the reporter.  Concomitant products included ATORVASTATIN, LEVOTHYROXINE, Furosamide, RIVAROXABAN (XARELTO), LISINOPRIL and CARVEDILOL for an unknown indication.    On 19-Feb-2021, the patient received first dose of mRNA-1273 (Moderna COVID-19 Vaccine) (Intramuscular) 1 dosage form. On 19-Feb-2021, the patient experienced VACCINATION SITE PRURITUS (vaccination site pruritis), VACCINATION SITE PAIN (During 1st 36 hours after receiving 1st dose,Patient experienced minimum soreness at injection site, muscle aches down legs, across back, shoulder blades, extreme tiredness.), MYALGIA (muscle aches down legs, across back, shoulder blades) and FATIGUE (extreme tiredness). On 26-Feb-2021, the patient experienced VACCINATION SITE ERYTHEMA (vaccination site erythema). On 01-Mar-2021, the patient experienced VACCINATION SITE WARMTH (About 4 days ago, injection site started itching and progressed to red and hot). The patient was treated with PARACETAMOL (TYLENOL) at an unspecified dose and frequency. At the time of the report, VACCINATION SITE WARMTH (About 4 days ago, injection site started itching and progressed to red and hot), VACCINATION SITE PRURITUS (vaccination site pruritis), VACCINATION SITE PAIN (During 1st 36 hours after receiving 1st dose,Patient experienced minimum soreness at injection site, muscle aches down legs, across back, shoulder blades, extreme tiredness.), VACCINATION SITE ERYTHEMA (vaccination site erythema), MYALGIA (muscle aches down legs, across back, shoulder blades) and FATIGUE (extreme tiredness) outcome was unknown.        The action taken with mRNA-1273 (Moderna COVID-19 Vaccine) (Intramuscular) was unknown.</t>
  </si>
  <si>
    <t>1560287-1</t>
  </si>
  <si>
    <t>Pain on half face, jaws, ears and neck like bells palsy; Pain on half face, jaws, ears and neck like bells palsy; Pain on half face, jaws, ears and neck like bells palsy; pain on half face, jaws, ears and neck like bells palsy; This spontaneous case was reported by a consumer and describes the occurrence of PAIN IN JAW (Pain on half face, jaws, ears and neck like bells palsy), EAR PAIN (Pain on half face, jaws, ears and neck like bells palsy), NECK PAIN (Pain on half face, jaws, ears and neck like bells palsy) and FACIAL PAIN (pain on half face, jaws, ears and neck like bells palsy) in a 25-year-old female patient who received mRNA-1273 (Moderna COVID-19 Vaccine) (batch no. 041L20A) for COVID-19 vaccination.     No Medical History information was reported.    On 05-Feb-2021, the patient received first dose of mRNA-1273 (Moderna COVID-19 Vaccine) (unknown route) 1 dosage form. On 07-Feb-2021, the patient experienced PAIN IN JAW (Pain on half face, jaws, ears and neck like bells palsy), EAR PAIN (Pain on half face, jaws, ears and neck like bells palsy), NECK PAIN (Pain on half face, jaws, ears and neck like bells palsy) and FACIAL PAIN (pain on half face, jaws, ears and neck like bells palsy). The patient was treated with IBUPROFEN for Adverse event, at an unspecified dose and frequency and PARACETAMOL (TYLENOL) for Adverse event, at an unspecified dose and frequency. At the time of the report, PAIN IN JAW (Pain on half face, jaws, ears and neck like bells palsy), EAR PAIN (Pain on half face, jaws, ears and neck like bells palsy), NECK PAIN (Pain on half face, jaws, ears and neck like bells palsy) and FACIAL PAIN (pain on half face, jaws, ears and neck like bells palsy) outcome was unknown.        The action taken with mRNA-1273 (Moderna COVID-19 Vaccine) (Unknown) was unknown.       Concomitant medication was not reported.</t>
  </si>
  <si>
    <t>1560303-1</t>
  </si>
  <si>
    <t>arm itchy; arm splotchy; This spontaneous case was reported by a consumer and describes the occurrence of PRURITUS (arm itchy) and RASH (arm splotchy) in a 76-year-old female patient who received mRNA-1273 (Moderna COVID-19 Vaccine) (batch nos. 012M20A and 041L20A) for COVID-19 vaccination.     No Medical History information was reported.   On 28-Jan-2021, the patient received first dose of mRNA-1273 (Moderna COVID-19 Vaccine) (unknown route) 1 dosage form. On 25-Feb-2021, received second dose of mRNA-1273 (Moderna COVID-19 Vaccine) (unknown route) dosage was changed to 1 dosage form. On 28-Feb-2021, the patient experienced PRURITUS (arm itchy) and RASH (arm splotchy). At the time of the report, PRURITUS (arm itchy) and RASH (arm splotchy) outcome was unknown.        The action taken with mRNA-1273 (Moderna COVID-19 Vaccine) (Unknown) was unknown.       Concomitant medication was not reported.  Treatment medication was not reported.</t>
  </si>
  <si>
    <t>1560314-1</t>
  </si>
  <si>
    <t>diarrhea; nausea; vomitting; redness; swollen bump; This spontaneous case was reported by a consumer and describes the occurrence of DIARRHOEA (diarrhea), VACCINATION SITE ERYTHEMA (redness), VACCINATION SITE SWELLING (swollen bump), NAUSEA (nausea) and VOMITING (vomitting) in a 69-year-old male patient who received mRNA-1273 (Moderna COVID-19 Vaccine) (batch no. 041L20A) for COVID-19 vaccination.     No Medical History information was reported.    On 24-Feb-2021, the patient received first dose of mRNA-1273 (Moderna COVID-19 Vaccine) (unknown route) 1 dosage form. On 24-Feb-2021, the patient experienced VACCINATION SITE ERYTHEMA (redness) and VACCINATION SITE SWELLING (swollen bump). On 01-Mar-2021, the patient experienced DIARRHOEA (diarrhea), NAUSEA (nausea) and VOMITING (vomitting). The patient was treated with LOPERAMIDE HYDROCHLORIDE (IMODIUM) for Diarrhea, at an unspecified dose and frequency. At the time of the report, DIARRHOEA (diarrhea), VACCINATION SITE ERYTHEMA (redness), VACCINATION SITE SWELLING (swollen bump), NAUSEA (nausea) and VOMITING (vomitting) outcome was unknown.        The action taken with mRNA-1273 (Moderna COVID-19 Vaccine) (Unknown) was unknown.       Concomitant medication was not reported.  Treatment medication was not reported.</t>
  </si>
  <si>
    <t>1560361-1</t>
  </si>
  <si>
    <t>Dizziness when laying down, and sitting up; headaches; chills; body aches; in the fog; This spontaneous case was reported by a consumer and describes the occurrence of PAIN (body aches), FEELING ABNORMAL (in the fog), DIZZINESS (Dizziness when laying down, and sitting up), HEADACHE (headaches) and CHILLS (chills) in a 59-year-old female patient who received mRNA-1273 (Moderna COVID-19 Vaccine) (batch no. 041L20A) for COVID-19 vaccination.     No medical history was reported.  Concomitant products included CALCIUM from 01-Jan-2013 to an unknown date for Calcium supplementation, MAGNESIUM from 01-Jan-2013 to an unknown date for Magnesium supplementation, COLECALCIFEROL (VITAMIN D [COLECALCIFEROL]) from 01-Jan-2013 to an unknown date for Supplementation therapy, ZINC from 01-Jan-2013 to an unknown date for Zinc supplementation.    On 16-Jan-2021, the patient received first dose of mRNA-1273 (Moderna COVID-19 Vaccine) (Intramuscular) 1 dosage form. On 22-Feb-2021, the patient experienced DIZZINESS (Dizziness when laying down, and sitting up). On an unknown date, the patient experienced PAIN (body aches), FEELING ABNORMAL (in the fog), HEADACHE (headaches) and CHILLS (chills). On 29-Mar-2021, DIZZINESS (Dizziness when laying down, and sitting up) had resolved. At the time of the report, PAIN (body aches), FEELING ABNORMAL (in the fog), HEADACHE (headaches) and CHILLS (chills) had resolved.        The action taken with mRNA-1273 (Moderna COVID-19 Vaccine) (Intramuscular) was unknown.       On an unknown date, Blood pressure tests and EKG's were performed. Blood work was done. Ears were inspected and lung and heart were listened to. Patient's blood pressure for 2 weeks and the ranges were normal most of the time with some elevated readings. Everything was normal, there were no findings.  No treatment medications were reported.   Most recent FOLLOW-UP information incorporated above includes: On 13-Jul-2021: Patient characteristics have updated. Concomitant drugs includes vitamin D, calcium, mag, zinc have been updated. Outcome of the event dizziness has updated</t>
  </si>
  <si>
    <t>1560390-1</t>
  </si>
  <si>
    <t>sore arm; A spontaneous report was received from a consumer concerning a 72-years-old female patient who received Moderna's COVID-19 vaccine (mRNA-1273) and experienced events sore arm.  The patient's medical history was not provided. No relevant concomitant medications were reported.  On 10 Feb 2021, prior to the onset of the events the patient received first of two planned doses of mRNA-1273 (lot/batch: 041L20A) via unknown route in the left arm for prophylaxis of COVID-19 infection.  On 10 Feb 2021, the patient experienced the event(s) sore arm.  No treatment information was provided.  Action taken with mRNA-1273 in response to the events was not reported.   The outcome of event(s), sore arm was unknown.</t>
  </si>
  <si>
    <t>1560459-1</t>
  </si>
  <si>
    <t>SWOLLEN ARM; REDNESS; PAINFUL; This spontaneous case was reported by a consumer and describes the occurrence of VACCINATION SITE SWELLING (SWOLLEN ARM), VACCINATION SITE ERYTHEMA (REDNESS) and AXILLARY PAIN (PAINFUL) in a 90-year-old female patient who received mRNA-1273 (Moderna COVID-19 Vaccine) (batch no. 041L20A) for COVID-19 vaccination.     No Medical History information was reported.   On 27-Feb-2021, the patient received second dose of mRNA-1273 (Moderna COVID-19 Vaccine) (Intramuscular) 1 dosage form.   On an unknown date, the patient experienced VACCINATION SITE SWELLING (SWOLLEN ARM), VACCINATION SITE ERYTHEMA (REDNESS) and AXILLARY PAIN (PAINFUL).   At the time of the report, VACCINATION SITE SWELLING (SWOLLEN ARM), VACCINATION SITE ERYTHEMA (REDNESS) and AXILLARY PAIN (PAINFUL) outcome was unknown.      Concomitant product use was not provided by the reporter. No treatment information was provided.</t>
  </si>
  <si>
    <t>1560477-1</t>
  </si>
  <si>
    <t>did not receive second dose in recommended 42 day timeframe; Extreme muscle pain; fatigue; spikes in fever between 100 and 103.4 degrees Fahrenheit; felt strange; rise in temp/fever; This spontaneous case was reported by a consumer and describes the occurrence of FEELING ABNORMAL (felt strange), PRODUCT DOSE OMISSION ISSUE (did not receive second dose in recommended 42 day timeframe), PYREXIA (rise in temp/fever), PYREXIA (spikes in fever between 100 and 103.4 degrees Fahrenheit) and MYALGIA (Extreme muscle pain) in a female patient of an unknown age who received mRNA-1273 (Moderna COVID-19 Vaccine) (batch no. 041L20A) for COVID-19 vaccination. The occurrence of additional non-serious events is detailed below.     The patient's past medical history included COVID-19 and Infection (Infection in March and it took months to get better.) in March 2021.    On 14-Jan-2021, the patient received first dose of mRNA-1273 (Moderna COVID-19 Vaccine) (Intramuscular) 1 dosage form. On 14-Jan-2021, the patient experienced FEELING ABNORMAL (felt strange) and PYREXIA (rise in temp/fever). On an unknown date, the patient experienced PRODUCT DOSE OMISSION ISSUE (did not receive second dose in recommended 42 day timeframe), PYREXIA (spikes in fever between 100 and 103.4 degrees Fahrenheit), MYALGIA (Extreme muscle pain) and FATIGUE (fatigue). On 17-Jan-2021, PYREXIA (rise in temp/fever) had resolved. At the time of the report, FEELING ABNORMAL (felt strange), PRODUCT DOSE OMISSION ISSUE (did not receive second dose in recommended 42 day timeframe), PYREXIA (spikes in fever between 100 and 103.4 degrees Fahrenheit), MYALGIA (Extreme muscle pain) and FATIGUE (fatigue) outcome was unknown.        The action taken with mRNA-1273 (Moderna COVID-19 Vaccine) (Intramuscular) was unknown.       No concomitant medications listed.  No treatment listed.   Most recent FOLLOW-UP information incorporated above includes: On 07-May-2021: Follow up included: Patient history, product information, adverse event information.</t>
  </si>
  <si>
    <t>1560500-1</t>
  </si>
  <si>
    <t>Heart rate was higher than normal; Sore arm; Low grade fever; Chills; This spontaneous case was reported by a consumer (subsequently medically confirmed) and describes the occurrence of HEART RATE INCREASED (Heart rate was higher than normal), VACCINATION SITE PAIN (Sore arm), PYREXIA (Low grade fever) and CHILLS (Chills) in a 51-year-old female patient who received mRNA-1273 (Moderna COVID-19 Vaccine) (batch no. 041L20A) for COVID-19 vaccination.     No Medical History was provided by the reporter.   On 26-Jan-2021, the patient received first dose of mRNA-1273 (Moderna COVID-19 Vaccine) (Intramuscular) 1 dosage form.   On an unknown date, the patient experienced HEART RATE INCREASED (Heart rate was higher than normal), VACCINATION SITE PAIN (Sore arm), PYREXIA (Low grade fever) and CHILLS (Chills).   The patient was treated with IBUPROFEN for Adverse event, at an unspecified dose and frequency.   At the time of the report, HEART RATE INCREASED (Heart rate was higher than normal), VACCINATION SITE PAIN (Sore arm), PYREXIA (Low grade fever) and CHILLS (Chills) outcome was unknown.      DIAGNOSTIC RESULTS (normal ranges are provided in parenthesis if available): On an unknown date, Heart rate: 81-100-132 (High) Patient's heart rate was 81 while sleeping and 100 while awake but no exercising. On one of the night, heart rate was 132. On an unknown date, Oxygen saturation: normal normal.  The action taken with mRNA-1273 (Moderna COVID-19 Vaccine) (Intramuscular) was unknown.   Concomitant product use was not provided by the reporter.</t>
  </si>
  <si>
    <t>1560578-1</t>
  </si>
  <si>
    <t>Itching on right arm; Pain at injection site; Vaccination site urticaria; Swelling at injection site; Exhausted; Fatigue; This spontaneous case was reported by a consumer and describes the occurrence of VACCINATION COMPLICATION (Exhausted), FATIGUE (Fatigue), VACCINATION SITE PRURITUS (Itching on right arm), VACCINATION SITE SWELLING (Swelling at injection site) and VACCINATION SITE PAIN (Pain at injection site) in a 72-year-old female patient who received mRNA-1273 (Moderna COVID-19 Vaccine) (batch no. 041L20A) for COVID-19 vaccination. The occurrence of additional non-serious events is detailed below.     The patient's past medical history included Breast cancer, Brain tumor, Immunocompromised and Surgery (on left hand).    On 27-Jan-2021, the patient received first dose of mRNA-1273 (Moderna COVID-19 Vaccine) (Intramuscular) 1 dosage form. On 27-Jan-2021, the patient experienced VACCINATION COMPLICATION (Exhausted), FATIGUE (Fatigue), VACCINATION SITE SWELLING (Swelling at injection site) and VACCINATION SITE URTICARIA (Vaccination site urticaria). On 27-Feb-2021, the patient experienced VACCINATION SITE PAIN (Pain at injection site). On an unknown date, the patient experienced VACCINATION SITE PRURITUS (Itching on right arm). The patient was treated with DIPHENHYDRAMINE HYDROCHLORIDE (BENADRYL [DIPHENHYDRAMINE HYDROCHLORIDE]) at an unspecified dose and frequency. At the time of the report, VACCINATION COMPLICATION (Exhausted), FATIGUE (Fatigue), VACCINATION SITE PRURITUS (Itching on right arm), VACCINATION SITE SWELLING (Swelling at injection site), VACCINATION SITE PAIN (Pain at injection site) and VACCINATION SITE URTICARIA (Vaccination site urticaria) outcome was unknown. Unknown      The action taken with mRNA-1273 (Moderna COVID-19 Vaccine) (Intramuscular) was unknown.       No concomitant product use was reported  ; Sender's Comments: Based on the current available information and temporal association between the use of the product and the start date of the events, a causal relationship cannot be excluded.</t>
  </si>
  <si>
    <t>1560623-1</t>
  </si>
  <si>
    <t>Shingles; bump moved to chest; Bump at the injection site moving to the chest and arm pit; mass under arm pit; Pain at the injection site; This spontaneous case was reported by a health care professional (subsequently medically confirmed) and describes the occurrence of HERPES ZOSTER (Shingles), MASS (bump moved to chest), VACCINATION SITE MASS (Bump at the injection site moving to the chest and arm pit), LYMPHADENOPATHY (mass under arm pit) and VACCINATION SITE PAIN (Pain at the injection site) in a 47-year-old female patient who received mRNA-1273 (Moderna COVID-19 Vaccine) (batch no. 041L20A) for COVID-19 vaccination.     No Medical History information was reported.    On 28-Jan-2021, the patient received first dose of mRNA-1273 (Moderna COVID-19 Vaccine) (Intramuscular) 1 dosage form. On 09-Feb-2021, the patient experienced VACCINATION SITE PAIN (Pain at the injection site). On 12-Feb-2021, the patient experienced MASS (bump moved to chest), VACCINATION SITE MASS (Bump at the injection site moving to the chest and arm pit) and LYMPHADENOPATHY (mass under arm pit). On 14-Feb-2021, the patient experienced HERPES ZOSTER (Shingles). The patient was treated with GABAPENTIN on 14-Feb-2021 for Shingles, at a dose of UNK dosage form and unknown (ANTIVIRALS) on 14-Feb-2021 for Shingles, at an unspecified dose and frequency. At the time of the report, HERPES ZOSTER (Shingles), MASS (bump moved to chest), VACCINATION SITE MASS (Bump at the injection site moving to the chest and arm pit), LYMPHADENOPATHY (mass under arm pit) and VACCINATION SITE PAIN (Pain at the injection site) outcome was unknown.        The action taken with mRNA-1273 (Moderna COVID-19 Vaccine) (Intramuscular) was unknown.   For mRNA-1273 (Moderna COVID-19 Vaccine) (Intramuscular), the reporter did not provide any causality assessments.   No relevant concomitant medications were reported.</t>
  </si>
  <si>
    <t>1560627-1</t>
  </si>
  <si>
    <t>another swelling 5 inch long and 3 inch width, just below the site; swelling like a bump 2inch diameter at the injection site; This spontaneous case was reported by a consumer and describes the occurrence of PERIPHERAL SWELLING (another swelling 5 inch long and 3 inch width, just below the site) and VACCINATION SITE SWELLING (swelling like a bump 2inch diameter at the injection site) in an adult female patient who received mRNA-1273 (Moderna COVID-19 Vaccine) (batch no. 041L20A) for COVID-19 vaccination.     No Medical History information was reported.    On 30-Jan-2021, the patient received first dose of mRNA-1273 (Moderna COVID-19 Vaccine) (Intramuscular) 1 dosage form. On 09-Feb-2021, the patient experienced PERIPHERAL SWELLING (another swelling 5 inch long and 3 inch width, just below the site) and VACCINATION SITE SWELLING (swelling like a bump 2inch diameter at the injection site). At the time of the report, PERIPHERAL SWELLING (another swelling 5 inch long and 3 inch width, just below the site) and VACCINATION SITE SWELLING (swelling like a bump 2inch diameter at the injection site) outcome was unknown.        The action taken with mRNA-1273 (Moderna COVID-19 Vaccine) (Intramuscular) was unknown.       No relevant concomitant medications were reported. No treatment information was provided.</t>
  </si>
  <si>
    <t>1560656-1</t>
  </si>
  <si>
    <t>no appetite; No energy; Back ache; Pain on left flank; Sick; nausea; Vomiting; Extreme flu symptoms; This spontaneous case was reported by a consumer and describes the occurrence of ILLNESS (Sick), NAUSEA (nausea), VOMITING (Vomiting), INFLUENZA (Extreme flu symptoms) and DECREASED APPETITE (no appetite) in a 54-year-old female patient who received mRNA-1273 (Moderna COVID-19 Vaccine) (batch nos. 012M20A and 041L20A) for COVID-19 vaccination. The occurrence of additional non-serious events is detailed below.     The patient's past medical history included No adverse event (No medical history reported.).   On 13-Jan-2021, the patient received first dose of mRNA-1273 (Moderna COVID-19 Vaccine) (unknown route) 1 dosage form. On 04-Feb-2021, received second dose of mRNA-1273 (Moderna COVID-19 Vaccine) (unknown route) dosage was changed to 1 dosage form. On 06-Feb-2021, the patient experienced ILLNESS (Sick), NAUSEA (nausea), VOMITING (Vomiting) and INFLUENZA (Extreme flu symptoms). On 11-Feb-2021, the patient experienced DECREASED APPETITE (no appetite), ASTHENIA (No energy), BACK PAIN (Back ache) and FLANK PAIN (Pain on left flank). At the time of the report, ILLNESS (Sick), VOMITING (Vomiting) and INFLUENZA (Extreme flu symptoms) outcome was unknown and NAUSEA (nausea), DECREASED APPETITE (no appetite), ASTHENIA (No energy), BACK PAIN (Back ache) and FLANK PAIN (Pain on left flank) had not resolved.            Concomitant medication includes high blood pressure medication. Treatment information was not provided.</t>
  </si>
  <si>
    <t>1560670-1</t>
  </si>
  <si>
    <t>Dizzy; Fogginess; Blood pressure spikes; Anxious; Did not have much of an appetite; Real stick to her stomach and threw up; Nauseous; Pain in left kidney area; Bleeding after shot; This spontaneous case was reported by a consumer and describes the occurrence of DIZZINESS (Dizzy), FEELING ABNORMAL (Fogginess), BLOOD PRESSURE INCREASED (Blood pressure spikes), VACCINATION SITE HAEMORRHAGE (Bleeding after shot) and ANXIETY (Anxious) in an 80-year-old female patient who received mRNA-1273 (Moderna COVID-19 Vaccine) (batch no. 041L20A) for COVID-19 vaccination. The occurrence of additional non-serious events is detailed below.     The patient's past medical history included No adverse event. Concomitant products included AMLODIPINE, CLONIDINE, ONDANSETRON and TOCOPHERYL ACETATE (VITAMINE E) for an unknown indication.    On 03-Feb-2021, the patient received first dose of mRNA-1273 (Moderna COVID-19 Vaccine) (Intramuscular) 1 dosage form. On 03-Feb-2021, the patient experienced VACCINATION SITE HAEMORRHAGE (Bleeding after shot). On 10-Feb-2021, the patient experienced RENAL PAIN (Pain in left kidney area). On an unknown date, the patient experienced DIZZINESS (Dizzy), FEELING ABNORMAL (Fogginess), BLOOD PRESSURE INCREASED (Blood pressure spikes), ANXIETY (Anxious), DECREASED APPETITE (Did not have much of an appetite), VOMITING (Real stick to her stomach and threw up) and NAUSEA (Nauseous). The patient was treated with ONDANSETRON at an unspecified dose and frequency. On 03-Feb-2021, VACCINATION SITE HAEMORRHAGE (Bleeding after shot) outcome was unknown. At the time of the report, DIZZINESS (Dizzy), FEELING ABNORMAL (Fogginess), BLOOD PRESSURE INCREASED (Blood pressure spikes), ANXIETY (Anxious), DECREASED APPETITE (Did not have much of an appetite), RENAL PAIN (Pain in left kidney area), VOMITING (Real stick to her stomach and threw up) and NAUSEA (Nauseous) outcome was unknown. Not Provided      The action taken with mRNA-1273 (Moderna COVID-19 Vaccine) (Intramuscular) was unknown.</t>
  </si>
  <si>
    <t>1560714-1</t>
  </si>
  <si>
    <t>Felt tingling in the left side of my face; felt tingling in my tongue and the left side of my face; My arm was also very sore; A spontaneous report was received from a consumer concerning a 66-years-old female patient who received Moderna's COVID-19 vaccine (mRNA-1273) and experienced facial paresthesia, tongue paraesthesia and vaccination site pain.  The patient's medical history was not provided. No relevant concomitant medications were reported.  On 12th Jan 2021, prior to the onset of the events the patient received their first of two planned doses of mRNA-1273 (lot batch: unknown) intramuscularly for prophylaxis of COVID-19 infection.  On 12 Jan 2021, 15 seconds after the vaccination, the patient experienced the events in my tongue and the left side of my face, and her arm was also felt sore.  Treatment options included Benadryl.  Action taken with mRNA-1273 in response to the events was not reported.   The outcome of the events, experienced facial paresthesia, tongue paraesthesia and vaccination site pain, were unknown.; Reporter's Comments: Based on the current available information and temporal association between the use of the product and the start date of the events, a causal relationship cannot be excluded.</t>
  </si>
  <si>
    <t>1560858-1</t>
  </si>
  <si>
    <t>Sore Throat; Pain at injection site (LEFT); Fatigue; This spontaneous case was reported by a consumer and describes the occurrence of OROPHARYNGEAL PAIN (Sore Throat), VACCINATION SITE PAIN (Pain at injection site (LEFT)) and FATIGUE (Fatigue) in a 48-year-old patient of an unknown gender who received mRNA-1273 (Moderna COVID-19 Vaccine) (batch no. 041L20A) for COVID-19 vaccination.     Concurrent medical conditions included Clotting disorder and Anemia. Concomitant products included RIVAROXABAN (XARELTO) and IRON for an unknown indication.    On 22-Jan-2021, the patient received first dose of mRNA-1273 (Moderna COVID-19 Vaccine) (Intramuscular) 1 dosage form. On 22-Jan-2021, the patient experienced OROPHARYNGEAL PAIN (Sore Throat), VACCINATION SITE PAIN (Pain at injection site (LEFT)) and FATIGUE (Fatigue). The patient was treated with PARACETAMOL (TYLENOL) at an unspecified dose and frequency and CHLORPHENAMINE MALEATE, PARACETAMOL, PSEUDOEPHEDRINE SULFATE (CORICIDIN D COLD FLU AND SINUS) at an unspecified dose and frequency. On 26-Jan-2021, OROPHARYNGEAL PAIN (Sore Throat) had resolved. On 28-Jan-2021, VACCINATION SITE PAIN (Pain at injection site (LEFT)) and FATIGUE (Fatigue) had resolved.        The action taken with mRNA-1273 (Moderna COVID-19 Vaccine) (Intramuscular) was unknown.       Patient skipped dose of Xarelto on 1MARCH2021 and 2MARCH2021 (before and day of vaccination) without recommendation of HCP.</t>
  </si>
  <si>
    <t>1560880-1</t>
  </si>
  <si>
    <t>Sore arm; swollen and hot arm (at injection site); Feel like I had flu; Extremely tired; Low grade nausea; Dry cough; Nasal Congestion; Fever; swollen and hot arm (at injection site); This spontaneous case was reported by a physician and describes the occurrence of COUGH (Dry cough), NASAL CONGESTION (Nasal Congestion), PAIN IN EXTREMITY (Sore arm), VACCINATION SITE WARMTH (swollen and hot arm (at injection site)) and INFLUENZA LIKE ILLNESS (Feel like I had flu) in a 72-year-old female patient who received mRNA-1273 (Moderna COVID-19 Vaccine) (batch no. 041L20A) for COVID-19 vaccination. The occurrence of additional non-serious events is detailed below.     Concurrent medical conditions included Hypothyroidism since 1983, Migraine headache since 2007, Osteoporosis since 2018, Dermatographia since 1958, Peripheral neuropathy since 2003, Drug allergy (Drug eruption) since 2000, Drug allergy (Bisphosphonates) and Drug allergy (Actonel - Flu-like symptoms) since 2018. Concomitant products included CURCUMA LONGA RHIZOME (TURMERIC CURCUMIN [CURCUMA LONGA RHIZOME]) for Antioxidant therapy, DOCOSAHEXAENOIC ACID, EICOSAPENTAENOIC ACID (OMEGA 3 [DOCOSAHEXAENOIC ACID;EICOSAPENTAENOIC ACID]) for General symptom, LEVOTHYROXINE SODIUM (SYNTHROID) for Hypothyroidism, SUMATRIPTAN (IMITREX [SUMATRIPTAN]) for Migraine headache, CALCIUM and VITAMIN D NOS for Osteoporosis, DOXYLAMINE SUCCINATE for Sleeplessness.    On 27-Jan-2021, the patient received first dose of mRNA-1273 (Moderna COVID-19 Vaccine) (Intramuscular) 1 dosage form. On 29-Jan-2021, the patient experienced COUGH (Dry cough), NASAL CONGESTION (Nasal Congestion), PYREXIA (Fever) and VACCINATION SITE SWELLING (swollen and hot arm (at injection site)). On an unknown date, the patient experienced PAIN IN EXTREMITY (Sore arm), VACCINATION SITE WARMTH (swollen and hot arm (at injection site)), INFLUENZA LIKE ILLNESS (Feel like I had flu), FATIGUE (Extremely tired) and NAUSEA (Low grade nausea). On 30-Jan-2021, PYREXIA (Fever) and VACCINATION SITE SWELLING (swollen and hot arm (at injection site)) had resolved. On 31-Jan-2021, COUGH (Dry cough) and NASAL CONGESTION (Nasal Congestion) had resolved. At the time of the report, PAIN IN EXTREMITY (Sore arm), VACCINATION SITE WARMTH (swollen and hot arm (at injection site)), INFLUENZA LIKE ILLNESS (Feel like I had flu), FATIGUE (Extremely tired) and NAUSEA (Low grade nausea) had resolved.      DIAGNOSTIC RESULTS (normal ranges are provided in parenthesis if available): On 29-Jan-2021, Body temperature: 100.4 (Inconclusive) Around 100.4 max and 99 (Inconclusive) Low grade fever 99.     For mRNA-1273 (Moderna COVID-19 Vaccine) (Intramuscular), the reporter did not provide any causality assessments.   No Treatment Information was provided by the Reporter.   This case was linked to MOD-2021-031694 (Patient Link).   Most recent FOLLOW-UP information incorporated above includes: On 29-Apr-2021: NNI-follow up does not contain any new information. On 29-Apr-2021: Initial Additional-2 : Concomitant medications and medical history added. On 29-Apr-2021: Significant follow-up .updated new events ,Concomitant medications updated , Drug allergy added , and past medical conditions like osteoporosis, Dermatophagia and peripheral neuropathy were included.</t>
  </si>
  <si>
    <t>1560922-1</t>
  </si>
  <si>
    <t>Angioedema; flu; Redness local; hot around the injection site; Chills; Swollen itchy arm; Left arm got hot; Hypersensititivy reaction; Became a raised oval around the shot site/swollen and hot around the injection site; Dry cough; Nasal drainage; Nausea; Fever; Sore arm; Fatigue; This spontaneous case was reported by a physician and describes the occurrence of ANGIOEDEMA (Angioedema), COUGH (Dry cough), RHINORRHOEA (Nasal drainage), HYPERSENSITIVITY (Hypersensititivy reaction) and INFLUENZA (flu) in a 72-year-old female patient who received mRNA-1273 (Moderna COVID-19 Vaccine) (batch nos. 010A21A and 041L20A) for COVID-19 vaccination. The occurrence of additional non-serious events is detailed below.     The patient's past medical history included Hay fever, Dermatographia in 1958, Peripheral neuropathy in 2003, Osteoporosis in 2018 and Thyroiditis. Concurrent medical conditions included Hypothyroidism since 1983, Migraine headache since 2007, Drug allergy (Meloxicam, Bisphosphonates bb), Drug eruption (Mobic) since 2000, Drug allergy (Actonel (flu-like symptoms)) since 2018, Asthma, Hives and Urticaria. Concomitant products included FISH OIL (OMEGA-3 FISH OIL) for Antiinflammatory therapy, CURCUMA LONGA (TURMERIC) for Antioxidant therapy, LEVOTHYROXINE SODIUM (SYNTHROID) for Hypothyroidism, SUMATRIPTAN (IMITREX) for Migraine headache, CALCIUM and COLECALCIFEROL (VIT D) for Osteoporosis, DOXYLAMINE SUCCINATE for Sleep disorder.   On 27-Jan-2021, the patient received first dose of mRNA-1273 (Moderna COVID-19 Vaccine) (Intramuscular) 1 dosage form. On 24-Feb-2021, received second dose of mRNA-1273 (Moderna COVID-19 Vaccine) (Intramuscular) dosage was changed to 1 dosage form. On 25-Feb-2021, the patient experienced MYALGIA (Sore arm) and FATIGUE (Fatigue). On 26-Feb-2021, the patient experienced COUGH (Dry cough), RHINORRHOEA (Nasal drainage), NAUSEA (Nausea) and PYREXIA (Fever). On 27-Feb-2021, the patient experienced VACCINATION SITE SWELLING (Became a raised oval around the shot site/swollen and hot around the injection site). On 28-Feb-2021, the patient experienced HYPERSENSITIVITY (Hypersensititivy reaction), SKIN WARM (Left arm got hot) and PRURITUS (Swollen itchy arm). On an unknown date, the patient experienced ANGIOEDEMA (Angioedema), INFLUENZA (flu), ERYTHEMA (Redness local), VACCINATION SITE WARMTH (hot around the injection site) and CHILLS (Chills). The patient was treated with NAPROXEN SODIUM (ALEVE) (oral) 25-Feb-2021 for Adverse event, at an unspecified dose and frequency. On 28-Feb-2021, MYALGIA (Sore arm), FATIGUE (Fatigue), NAUSEA (Nausea) and PYREXIA (Fever) had resolved. On 01-Mar-2021, COUGH (Dry cough) and RHINORRHOEA (Nasal drainage) had resolved. On 04-Mar-2021, HYPERSENSITIVITY (Hypersensititivy reaction), SKIN WARM (Left arm got hot), PRURITUS (Swollen itchy arm) and VACCINATION SITE SWELLING (Became a raised oval around the shot site/swollen and hot around the injection site) had resolved. At the time of the report, ANGIOEDEMA (Angioedema), INFLUENZA (flu), ERYTHEMA (Redness local), VACCINATION SITE WARMTH (hot around the injection site) and CHILLS (Chills) outcome was unknown.      DIAGNOSTIC RESULTS (normal ranges are provided in parenthesis if available): On 25-Feb-2021, Body temperature: 101 (High) 101ªF. On 26-Feb-2021, Body temperature: 100 (High) 100ªF. On 28-Feb-2021, Body temperature: 99 (High) 99ªF. On 01-Mar-2021, Body temperature: 98.6 (normal) 98.6ªF.     For mRNA-1273 (Moderna COVID-19 Vaccine) (Intramuscular), the reporter did not provide any causality assessments.   Four days after the shot, the patient's left arm got hot and within a matter of hours it became a raised oval around the shot site about 4 inches in length and 3 inches in diameter. The symptoms peaked by day five and then over the next 3 days they resolved completely.  The patient had low grade fever with the first shot but did not measure it.  The patient developed a cough with both shots, which left as soon as the fever broke in both cases. Both shots made felt had the flu and was extremely tired with both shots. The arm hurt with both shots, but only became swollen and hot around the injection site with the second shot. The first shot site did not itch at all but the second shot site did. The patient experienced very low grade nausea on day 2 and 3 after both shots. The nose ran profusely while had the cough and stopped when the cough stopped. The drainage was clear had no sneezing.  The patient ticked angioedema on the follow-up form in the section ""Please indicate all signs and symptoms experienced by the patient"".   Although this is listed as an important medical event, the event was downgraded as it was not reported spontaneously.  Also, the patient did not receive medical attention or treatment for that event.   Based on the current available information and temporal association between the use of the product, and the start date of the events, a causal relationship cannot be excluded.       Most recent FOLLOW-UP information incorporated above includes: On 29-Apr-2021: Follow-up information received on 29-Apr-2021 will be processed with initial report. Follow-up information updated patient demographics, patient history, concomitant medications and events. On 22-Jun-2021: Medical history, treatment medication, labs, concomitant medication, and new events (angioedema, flu, hot around the injection site, became a raised oval around the shot site/swollen and hot around the injection site, and chills) were added.""</t>
  </si>
  <si>
    <t>1561083-1</t>
  </si>
  <si>
    <t>warm to touch on the injection site; Soreness at the injection site; Redness that is spreading; joint and bone pain; This spontaneous case was reported by a consumer and describes the occurrence of VACCINATION SITE WARMTH (warm to touch on the injection site), VACCINATION SITE PAIN (Soreness at the injection site), VACCINATION SITE ERYTHEMA (Redness that is spreading) and ARTHRALGIA (joint and bone pain) in a 58-year-old female patient who received mRNA-1273 (Moderna COVID-19 Vaccine) (batch no. 041L20A) for COVID-19 vaccination.     Concurrent medical conditions included Blood pressure (Controlled by medicines) since 2008, Cholesterol (Controlled by medicines) since 2008 and Acid reflux (oesophageal) (Controlled by medicines) since 2008. Concomitant products included FLUOXETINE HYDROCHLORIDE, PANTOPRAZOLE, ATORVASTATIN, METOPROLOL and VALACICLOVIR HYDROCHLORIDE (VALACYCLOVIR HCL) for an unknown indication.    On 03-Feb-2021 at 11:00 AM, the patient received first dose of mRNA-1273 (Moderna COVID-19 Vaccine) (Intramuscular) 1 dosage form. On 03-Mar-2021, the patient experienced ARTHRALGIA (joint and bone pain). On an unknown date, the patient experienced VACCINATION SITE WARMTH (warm to touch on the injection site), VACCINATION SITE PAIN (Soreness at the injection site) and VACCINATION SITE ERYTHEMA (Redness that is spreading). The patient was treated with PARACETAMOL (TYLENOL) for Adverse event, at a dose of 1 dosage form. On 06-Mar-2021, ARTHRALGIA (joint and bone pain) had resolved. At the time of the report, VACCINATION SITE WARMTH (warm to touch on the injection site), VACCINATION SITE PAIN (Soreness at the injection site) and VACCINATION SITE ERYTHEMA (Redness that is spreading) outcome was unknown.        mRNA-1273 (Moderna COVID-19 Vaccine) (Intramuscular) dosing remained unchanged.       Patient has undergone blood workup as a normal checkup and everything look good including calcium and vitamin D. He took a Bone density scan which shows significant osteoporosis. Patient was referred to Osteoporosis clinic, where he was recommended Reclast infusion which he took.   This case was linked to MOD-2021-263858 (Patient Link).   Most recent FOLLOW-UP information incorporated above includes: On 22-Jul-2021: Significant Follow-up:- medical history, second dose info and concomitants are updated. On 22-Jul-2021: NNI- No New Information</t>
  </si>
  <si>
    <t>1561206-1</t>
  </si>
  <si>
    <t>This spontaneous case was reported by a physician and describes the occurrence of DECREASED APPETITE (no appetite), VACCINATION SITE SWELLING (Swelling at injection site), VACCINATION SITE PAIN (injection site really sore), PYREXIA (Fever) and NAUSEA (Nausea) in a 64-year-old female patient who received mRNA-1273 (Moderna COVID-19 Vaccine) (batch no. 041L20A) for COVID-19 vaccination. Concurrent medical conditions included Hypertension and Muscle relaxant. On 10-Feb-2021, the patient received first dose of mRNA-1273 (Moderna COVID-19 Vaccine) (Intramuscular) 1 dosage form. On an unknown date, the patient experienced DECREASED APPETITE (no appetite), VACCINATION SITE SWELLING (Swelling at injection site), VACCINATION SITE PAIN (injection site really sore), PYREXIA (Fever) and NAUSEA (Nausea). The patient was treated with LOVASTATIN (LOVAREM) at an unspecified dose and frequency and HYDROGEN PEROXIDE (PEROXIDE) at an unspecified dose and frequency. At the time of the report, DECREASED APPETITE (no appetite), VACCINATION SITE SWELLING (Swelling at injection site), VACCINATION SITE PAIN (injection site really sore), PYREXIA (Fever) and NAUSEA (Nausea) outcome was unknown. DIAGNOSTIC RESULTS (normal ranges are provided in parenthesis if available): On 10-Feb-2021, Body temperature: 99.3 (Inconclusive) 99.3 F. The action taken with mRNA-1273 (Moderna COVID-19 Vaccine) (Intramuscular) was unknown. For mRNA-1273 (Moderna COVID-19 Vaccine) (Intramuscular), the reporter considered DECREASED APPETITE (no appetite) to be possibly related. No further causality assessments were provided for VACCINATION SITE SWELLING (Swelling at injection site), VACCINATION SITE PAIN (injection site really sore), PYREXIA (Fever) and NAUSEA (Nausea).</t>
  </si>
  <si>
    <t>1561386-1</t>
  </si>
  <si>
    <t>within 25 minutes of shot, his throat was tightening up; swelling along jawline on both side of his face; salivary gland was swollen and very sensitive; This spontaneous case was reported by a consumer and describes the occurrence of THROAT TIGHTNESS (within 25 minutes of shot, his throat was tightening up), SWELLING FACE (swelling along jawline on both side of his face) and SALIVARY GLAND ENLARGEMENT (salivary gland was swollen and very sensitive) in a 66-year-old male patient who received mRNA-1273 (Moderna COVID-19 Vaccine) (batch no. 041L20A) for COVID-19 vaccination.     No Medical History information was reported.    On 03-Feb-2021, the patient received first dose of mRNA-1273 (Moderna COVID-19 Vaccine) (unknown route) 1 dosage form. On 03-Feb-2021, the patient experienced THROAT TIGHTNESS (within 25 minutes of shot, his throat was tightening up), SWELLING FACE (swelling along jawline on both side of his face) and SALIVARY GLAND ENLARGEMENT (salivary gland was swollen and very sensitive). On 03-Feb-2021, THROAT TIGHTNESS (within 25 minutes of shot, his throat was tightening up), SWELLING FACE (swelling along jawline on both side of his face) and SALIVARY GLAND ENLARGEMENT (salivary gland was swollen and very sensitive) had resolved.        The action taken with mRNA-1273 (Moderna COVID-19 Vaccine) (Unknown) was unknown.       No relevant concomitant medications were reported. No treatment information was provided.   Reporter did not allow further contact</t>
  </si>
  <si>
    <t>1561582-1</t>
  </si>
  <si>
    <t>soreness at injection site; injection site redness; This spontaneous case was reported by a consumer and describes the occurrence of   in a 92-year-old female patient who received mRNA-1273 (Moderna COVID-19 Vaccine) (batch nos. 041L20A and 062620A) for COVID-19 vaccination.     The patient's past medical history included Pacemaker complication and Hypothyroidism. Concurrent medical conditions included Seasonal allergy and Constipation. Concomitant products included LEVOTHYROXINE, LUBIPROSTONE (AMITIZA), SODIUM CHLORIDE and ATORVASTATIN for an unknown indication.   On 15-Jan-2021, the patient received first dose of mRNA-1273 (Moderna COVID-19 Vaccine) (unknown route) 1 dosage form. On 12-Feb-2021, received second dose of mRNA-1273 (Moderna COVID-19 Vaccine) (unknown route) dosage was changed to 1 dosage form.            Treatment information was not provided.  Action taken with mRNA-1273 in response to the events was not applicable.</t>
  </si>
  <si>
    <t>1561595-1</t>
  </si>
  <si>
    <t>red splotches almost down to elbow/ it was from vaccine site to elbow and very painful; Hypersensitivity reaction; Arm was red from injection site to elbow/redness/erythema; wheezing; Prickling/Tingling; Diarrhea; Bronchospasm; Sensation of throat closing; Hoarseness; Runny nose; Sneezing; Cough; joint pain/ severe pain in hips; headaches; Chills; Nausea; Vomiting; Arm was red from injection site; This case was initially received via an unknown source (no reference has been entered for a health authority or license partner) on 12-Feb-2021. The most recent information was received on 21-Jun-2021 and was forwarded to Moderna on 22-Jun-2021.    This spontaneous case was reported by a consumer and describes the occurrence of RASH MACULAR (red splotches almost down to elbow/ it was from vaccine site to elbow and very painful), HYPERSENSITIVITY (Hypersensitivity reaction), ERYTHEMA (Arm was red from injection site to elbow/redness/erythema), WHEEZING (wheezing) and PARAESTHESIA (Prickling/Tingling) in an 80-year-old female patient who received mRNA-1273 (Moderna COVID-19 Vaccine) (batch no. 041L20A) for COVID-19 vaccination. The occurrence of additional non-serious events is detailed below.     The patient's past medical history included Hives. Concurrent medical conditions included Hypertension (Very high blood pressure.) since February 2021, Asthma (Steroid treatment) and Restless leg syndrome. Concomitant products included CALCIUM for an unknown indication.    On 25-Jan-2021, the patient received first dose of mRNA-1273 (Moderna COVID-19 Vaccine) (Intramuscular) 1 dosage form. On 07-Feb-2021, the patient experienced RASH MACULAR (red splotches almost down to elbow/ it was from vaccine site to elbow and very painful), HYPERSENSITIVITY (Hypersensitivity reaction), ERYTHEMA (Arm was red from injection site to elbow/redness/erythema), WHEEZING (wheezing), PARAESTHESIA (Prickling/Tingling), DIARRHOEA (Diarrhea), BRONCHOSPASM (Bronchospasm), THROAT TIGHTNESS (Sensation of throat closing), DYSPHONIA (Hoarseness), RHINORRHOEA (Runny nose), SNEEZING (Sneezing), COUGH (Cough), ARTHRALGIA (joint pain/ severe pain in hips), HEADACHE (headaches), CHILLS (Chills), NAUSEA (Nausea), VOMITING (Vomiting) and VACCINATION SITE ERYTHEMA (Arm was red from injection site). The patient was treated with IBUPROFEN for Adverse event, at an unspecified dose and frequency. At the time of the report, RASH MACULAR (red splotches almost down to elbow/ it was from vaccine site to elbow and very painful), HYPERSENSITIVITY (Hypersensitivity reaction), ERYTHEMA (Arm was red from injection site to elbow/redness/erythema), WHEEZING (wheezing), PARAESTHESIA (Prickling/Tingling), DIARRHOEA (Diarrhea), BRONCHOSPASM (Bronchospasm), THROAT TIGHTNESS (Sensation of throat closing), DYSPHONIA (Hoarseness), RHINORRHOEA (Runny nose), SNEEZING (Sneezing), COUGH (Cough), ARTHRALGIA (joint pain/ severe pain in hips), HEADACHE (headaches), CHILLS (Chills), NAUSEA (Nausea), VOMITING (Vomiting) and VACCINATION SITE ERYTHEMA (Arm was red from injection site) had resolved.            Concomitant medication were blood pressure meds, asthma meds, restless leg syndrome meds.   Patient reported history of hypersensitivity reactions for unknown medication, food or environmental. Patient reported used steroids for treatment of the symptoms.       Most recent FOLLOW-UP information incorporated above includes: On 21-Jun-2021: Follow up report was received, and included information for height ,weight, ethnicity, historical condition, start date for current condition, concomitant medication, onset date, outcome event and treatment for the symptoms.</t>
  </si>
  <si>
    <t>1561627-1</t>
  </si>
  <si>
    <t>Redness raised tender; Swelling; headache intermittent; Pain at injection site; This spontaneous case was reported by a consumer and describes the occurrence of ERYTHEMA (Redness raised tender), SWELLING (Swelling), HEADACHE (headache intermittent) and VACCINATION SITE PAIN (Pain at injection site) in a 62-year-old patient of an unknown gender who received mRNA-1273 (Moderna COVID-19 Vaccine) (batch no. 041L20A) for COVID-19 vaccination.     The patient's past medical history included Lyme disease.    On 19-Jan-2021, the patient received first dose of mRNA-1273 (Moderna COVID-19 Vaccine) (Intramuscular) 1 dosage form. On 21-Jan-2021, the patient experienced ERYTHEMA (Redness raised tender), SWELLING (Swelling), HEADACHE (headache intermittent) and VACCINATION SITE PAIN (Pain at injection site). On 27-Jan-2021, ERYTHEMA (Redness raised tender), SWELLING (Swelling) and VACCINATION SITE PAIN (Pain at injection site) had resolved. At the time of the report, HEADACHE (headache intermittent) outcome was unknown.        The action taken with mRNA-1273 (Moderna COVID-19 Vaccine) (Intramuscular) was unknown.       No Concomitant medications were provided No Treatment information provided</t>
  </si>
  <si>
    <t>1561632-1</t>
  </si>
  <si>
    <t>This spontaneous case was reported by a consumer and describes the occurrence of VACCINATION SITE WARMTH (Rash was hot to touch at injection site), DIZZINESS (Dizziness), PAIN (Body aches), VACCINATION SITE PRURITUS (Itching at the site) and CHILLS (Chills) in a 51-year-old female patient who received mRNA-1273 (Moderna COVID-19 Vaccine) (batch nos. 024M20A and 041L20A) for COVID-19 vaccination. The occurrence of additional non-serious events is detailed below.     The patient's past medical history was not reported .  Concomitant products included IBUPROFEN (ADVIL 12 HOUR).   On 12-Jan-2021, the patient received first dose of mRNA-1273 (Moderna COVID-19 Vaccine) (Intramuscular) 1 dosage form. On 09-Feb-2021, received second dose of mRNA-1273 (Moderna COVID-19 Vaccine) (Intramuscular) dosage was changed to 1 dosage form. On 09-Feb-2021, the patient experienced DIZZINESS (Dizziness) and HEADACHE (Had a headache). On 10-Feb-2021, the patient experienced PAIN (Body aches), CHILLS (Chills) and PYREXIA (high fever). On 11-Feb-2021, the patient experienced VACCINATION SITE WARMTH (Rash was hot to touch at injection site), VACCINATION SITE RASH (rash where the shot) and VACCINATION SITE ERYTHEMA (Rash was hot to touch and very red near the injection site). On 12-Feb-2021, the patient experienced VACCINATION SITE PRURITUS (Itching at the site). The patient was treated with LORATADINE, PSEUDOEPHEDRINE HYDROCHLORIDE (BENADRYL 24 D) at an unspecified dose and frequency; PARACETAMOL (TYLENOL) at an unspecified dose and frequency and CORTISONE at an unspecified dose and frequency. At the time of the report, VACCINATION SITE WARMTH (Rash was hot to touch at injection site), DIZZINESS (Dizziness), PAIN (Body aches), VACCINATION SITE PRURITUS (Itching at the site), CHILLS (Chills), PYREXIA (high fever), HEADACHE (Had a headache), VACCINATION SITE RASH (rash where the shot) and VACCINATION SITE ERYTHEMA (Rash was hot to touch and very red near the injection site) outcome was unknown.            No Concomitant medications were provided</t>
  </si>
  <si>
    <t>1561720-1</t>
  </si>
  <si>
    <t>she was awaken because the arm was itchy; in the morning she took a look in the mirror and it is red, it is like a wheel; tenderness in the arm.; soreness in the arm; A spontaneous report was received from a nurse concerning herself, who is a 78-years-old female patient received Moderna's COVID-19 vaccine (mRNA-1273) and experienced events tenderness in the arm, soreness in the arm, she was awaken because the arm was itchy, in the morning she took a look in the mirror and it is red, it is like a wheel.  The patient's medical history was not provided. Concomitant medications reported were atenolol 50mg, losartan 100mg, baby asrpirin for drug use for unknown indication.  On 03 Feb 2021, prior to the onset of the events the patient received first of two planned doses of mRNA-1273 (lot/batch: 041L20A) via unknown route in the right arm for prophylaxis of COVID-19 infection.  On 3 Feb 2021, the patient experienced the events tenderness and soreness in the arm. On 11 Feb 2021 she was awaken because the arm was itchy and was tender, in the morning she took a look in the mirror and it is red, it is like a wheel, it is still tender at the touch.  Treatment details included cortisone (roll-on),  Action taken with mRNA-1273 in response to the events was not reported.   On 4 Feb 2021 the outcome of events soreness in the arm was resolved. The outcome of events , she was awaken because the arm was itchy, she took a look in the mirror and it is red, it is like a wheel was unknown. The outcome of event tenderness in the arm was not resolved.</t>
  </si>
  <si>
    <t>1561723-1</t>
  </si>
  <si>
    <t>overall weakness; lack of appetite; moderate dehydration; injection site was sore; injection site was red; moderate perspiration; fainting symptoms; increase in nausea; dizziness; greater level of fatigue; severe chills; body aches were severe; A spontaneous report was received from a consumer concerning a 54-years-old female patient who received Moderna's COVID-19 vaccine (mRNA-1273) and experienced greater level of fatigue, increasing to prominent weakness, severe chills, body aches, dizziness, nausea, fainting symptoms, moderate perspiration, weakness, moderate dehydration, lack of appetite, injection site sore and red.  The patient's medical history includes severe asthma. Concomitant medications reported were Budesonide / Formoterol for drug use for unknown indication.  On 15 Jan 2021, prior to the onset of the events the patient received her first of two planned doses of mRNA-1273 (lot/batch: 041L20A) intramuscularly in the left arm for prophylaxis of COVID-19 infection. On 12 Feb 2021, prior to the onset of the events the patient received their second of two planned doses of mRNA-1273 (lot/batch: 062620A) intramuscularly in the left arm for prophylaxis of COVID-19 infection.  On 12 Feb 2021, the patient experienced greater level of fatigue, increasing to prominent weakness, severe chills, fluctuation in her body temperature it alternated from cold to heat, body aches were severe. On 13/Feb/2021, the patient experienced the event(s) dizziness. increase in nausea, fainting symptoms, moderate perspiration. On 14 Feb 2021, the patient experienced  overall weakness. moderate dehydration, lack of appetite, injection site was sore and red. It all lasted 2-3 days  Treatment details were not provided.  Action taken with mRNA-1273 in response to the events was not reported.   The outcome of events,  fatigue, weakness, severe chills, body aches, dizziness, nausea, fainting symptoms, moderate perspiration, overall weakness, moderate dehydration, lack of appetite, injection site sore and red, was recovered on an unknown date.; Reporter's Comments: Based on the current available information and temporal association between the use of the product and the start date of the events, a causal relationship cannot be excluded.</t>
  </si>
  <si>
    <t>1561770-1</t>
  </si>
  <si>
    <t>Headache; This spontaneous case was reported by a consumer and describes the occurrence of HEADACHE (Headache) in a 69-year-old male patient who received mRNA-1273 (Moderna COVID-19 Vaccine) (batch no. 041L20A) for COVID-19 vaccination.     No Medical History information was reported.    On 08-Feb-2021, the patient received first dose of mRNA-1273 (Moderna COVID-19 Vaccine) (unknown route) 1 dosage form. On 09-Feb-2021, the patient experienced HEADACHE (Headache). The patient was treated with NAPROXEN SODIUM (ALEVE) for Headache, at a dose of Took two Aleve. At the time of the report, HEADACHE (Headache) outcome was unknown. Not Provided      The action taken with mRNA-1273 (Moderna COVID-19 Vaccine) (Unknown) was unknown.       Concomitant product use was not provided by the reporter.</t>
  </si>
  <si>
    <t>1561874-1</t>
  </si>
  <si>
    <t>her vein on left arm is alleviated and is dark blue in color; hard to touch; sore; site of injection has big red mark; chills; Bodyache; Joint ache; Headache; This spontaneous case was reported by a consumer and describes the occurrence of VACCINATION SITE ERYTHEMA (site of injection has big red mark), CHILLS (chills), MYALGIA (Bodyache), ARTHRALGIA (Joint ache) and HEADACHE (Headache) in a 54-year-old female patient who received mRNA-1273 (Moderna COVID-19 Vaccine) (batch nos. 017M20A and 041L20A) for COVID-19 vaccination. The occurrence of additional non-serious events is detailed below.     No past medical history was provided.    On 08-Jan-2021, the patient received first dose of mRNA-1273 (Moderna COVID-19 Vaccine) (Intramuscular) 1 dosage form. On 05-Feb-2021, received second dose of mRNA-1273 (Moderna COVID-19 Vaccine) (Intramuscular) dosage was changed to 1 dosage form. On 05-Feb-2021, the patient experienced CHILLS (chills), MYALGIA (Bodyache), ARTHRALGIA (Joint ache) and HEADACHE (Headache). On 07-Feb-2021, the patient experienced VACCINATION SITE ERYTHEMA (site of injection has big red mark), VACCINATION SITE INDURATION (hard to touch) and VACCINATION SITE PAIN (sore). On 11-Feb-2021, the patient experienced VEIN DISCOLOURATION (her vein on left arm is alleviated and is dark blue in color). On 06-Feb-2021, CHILLS (chills), MYALGIA (Bodyache), ARTHRALGIA (Joint ache) and HEADACHE (Headache) had resolved. On 10-Feb-2021, VACCINATION SITE ERYTHEMA (site of injection has big red mark), VACCINATION SITE INDURATION (hard to touch) and VACCINATION SITE PAIN (sore) had resolved. At the time of the report, VEIN DISCOLOURATION (her vein on left arm is alleviated and is dark blue in color) outcome was unknown.      DIAGNOSTIC RESULTS (normal ranges are provided in parenthesis if available): On 05-Feb-2021, Pyrexia: 100.4. On 06-Feb-2021, Pyrexia: 100.4.         Treatment information was included Tylenol  No concomitant product was provided</t>
  </si>
  <si>
    <t>1561947-1</t>
  </si>
  <si>
    <t>I have already passed the 42 days to receive the 2nd dose; A spontaneous report was received from a 79-years-old female consumer (patient) who received Moderna's COVID-19 vaccine (mRNA-1273) and she had already passed the 42 days to receive the 2nd dose (Inappropriate schedule of vaccine administered).  The concomitant medications reported were triamterene, pravastatin, estradiol, methocarbamol, celecoxib, tramadol, omeprazole, acebutolol, pramipexole and gabapentin .  On 16 Jan 2021, the patient received her first of two planned doses of mRNA-1273 (lot/batch: 041L20A) intramuscularly in the left arm for prophylaxis of COVID-19 infection. The patient had been trying to schedule her second dose but was told by the vaccination provider that there were no available appointments until Sep 2021. The patient stated that she had already passed the 42 days window to receive the second dose.  The outcome of the event, she had already passed the 42 days to receive the 2nd dose, was unknown.  No further information was provided.; Reporter's Comments: This report refers to a case of Inappropriate schedule of vaccine administered for mRNA-1273, lot 041L20A with no associated AEs.</t>
  </si>
  <si>
    <t>1562020-1</t>
  </si>
  <si>
    <t>Slight headache; Sweats; Still a little tender; Low grade fever; Chills; Exhaustion/ completely knocked down; Arm was more sore than after the first dose; This spontaneous case was reported by a consumer and describes the occurrence of PAIN IN EXTREMITY (Arm was more sore than after the first dose), HYPERHIDROSIS (Sweats), TENDERNESS (Still a little tender), PYREXIA (Low grade fever) and CHILLS (Chills) in a 71-year-old female patient who received mRNA-1273 (Moderna COVID-19 Vaccine) (batch nos. 012M20A and 041L20A) for COVID-19 vaccination. The occurrence of additional non-serious events is detailed below.     The patient's past medical history included No adverse event (No recorded medical history). Concomitant products included METOPROLOL for an unknown indication.   On 11-Jan-2021, the patient received first dose of mRNA-1273 (Moderna COVID-19 Vaccine) (unknown route) 1 dosage form. On 08-Feb-2021, received second dose of mRNA-1273 (Moderna COVID-19 Vaccine) (unknown route) dosage was changed to 1 dosage form. On 11-Jan-2021, the patient experienced PAIN IN EXTREMITY (Arm was more sore than after the first dose). On 08-Feb-2021, the patient experienced HYPERHIDROSIS (Sweats), TENDERNESS (Still a little tender), PYREXIA (Low grade fever), CHILLS (Chills) and FATIGUE (Exhaustion/ completely knocked down). On 11-Feb-2021, the patient experienced HEADACHE (Slight headache). The patient was treated with PARACETAMOL (TYLENOL) at an unspecified dose and frequency. On 09-Feb-2021, HYPERHIDROSIS (Sweats) outcome was unknown, PYREXIA (Low grade fever) and CHILLS (Chills) had resolved. At the time of the report, PAIN IN EXTREMITY (Arm was more sore than after the first dose), TENDERNESS (Still a little tender), FATIGUE (Exhaustion/ completely knocked down) and HEADACHE (Slight headache) outcome was unknown.      DIAGNOSTIC RESULTS (normal ranges are provided in parenthesis if available): On 08-Feb-2021, Pyrexia: 101.1 (Inconclusive) 101.1 F.     For mRNA-1273 (Moderna COVID-19 Vaccine) (Unknown), the reporter did not provide any causality assessments.   Concomitant medications reported included ellequist and metoprolol.     This case was linked to MOD-2021-043867 (Patient Link).</t>
  </si>
  <si>
    <t>1562105-1</t>
  </si>
  <si>
    <t>ringing in the ears - ""It's like when you are outside, and crickets are chirping""; lethargic; fever; This spontaneous case was reported by a consumer and describes the occurrence of TINNITUS (ringing in the ears - ""It's like when you are outside, and crickets are chirping""), LETHARGY (lethargic) and PYREXIA (fever) in a 73-year-old female patient who received mRNA-1273 (Moderna COVID-19 Vaccine) (batch nos. 004M20A and 041L20A) for COVID-19 vaccination.     No Medical History information was reported.   On 21-Jan-2021, the patient received first dose of mRNA-1273 (Moderna COVID-19 Vaccine) (Intramuscular) 1 dosage form. On 19-Feb-2021, received second dose of mRNA-1273 (Moderna COVID-19 Vaccine) (Intramuscular) dosage was changed to 1 dosage form. On 19-Feb-2021, the patient experienced TINNITUS (ringing in the ears - ""It's like when you are outside, and crickets are chirping""), LETHARGY (lethargic) and PYREXIA (fever). At the time of the report, TINNITUS (ringing in the ears - ""It's like when you are outside, and crickets are chirping""), LETHARGY (lethargic) and PYREXIA (fever) outcome was unknown.             Action taken with mRNA-1273 in response to the event was not applicable.  No concomitant medications provided. No treatment information provided.""</t>
  </si>
  <si>
    <t>1562144-1</t>
  </si>
  <si>
    <t>joint pain; slight headache; This spontaneous case was reported by a consumer and describes the occurrence of ARTHRALGIA (joint pain) and HEADACHE (slight headache) in a 78-year-old male patient who received mRNA-1273 (Moderna COVID-19 Vaccine) (batch nos. 041L20A and 016N120A) for COVID-19 vaccination.     No medical history was reported and concomitant drugs are provided.  Concomitant products included CLOPIDOGREL BISULFATE (PLAVIX), LISINOPRIL, METFORMIN and AMIODARONE for an unknown indication.   On 13-Jan-2021, the patient received first dose of mRNA-1273 (Moderna COVID-19 Vaccine) (unknown route) 1 dosage form. On 10-Feb-2021, received second dose of mRNA-1273 (Moderna COVID-19 Vaccine) (unknown route) dosage was changed to 1 dosage form. On 11-Feb-2021, the patient experienced ARTHRALGIA (joint pain) and HEADACHE (slight headache). At the time of the report, ARTHRALGIA (joint pain) and HEADACHE (slight headache) outcome was unknown.      DIAGNOSTIC RESULTS (normal ranges are provided in parenthesis if available): On an unknown date, Blood pressure measurement: (High) 187/86. On an unknown date, Heart rate: 88/90 and 62 beats.         No treatment information was provided. Action taken with mRNA-1273 (Moderna COVID-19 Vaccine) in response to the event was not applicable. Patient denied consent for further follow up.   Reporter did not allow further contact</t>
  </si>
  <si>
    <t>1562224-1</t>
  </si>
  <si>
    <t>sore arm; This spontaneous case was reported by a consumer and describes the occurrence of PAIN IN EXTREMITY (sore arm) in a 72-year-old female patient who received mRNA-1273 (Moderna COVID-19 Vaccine) (batch no. 041L20A) for COVID-19 vaccination.     No Medical History information was reported.    On 01-Feb-2021, the patient received first dose of mRNA-1273 (Moderna COVID-19 Vaccine) (Intramuscular) 1 dosage form. On an unknown date, the patient experienced PAIN IN EXTREMITY (sore arm). At the time of the report, PAIN IN EXTREMITY (sore arm) outcome was unknown. Not Provided      The action taken with mRNA-1273 (Moderna COVID-19 Vaccine) (Intramuscular) was unknown.       No treatment information was provided.   No concomitant product was reported.</t>
  </si>
  <si>
    <t>1562320-1</t>
  </si>
  <si>
    <t>Soreness in my shoulder; This spontaneous case was reported by a consumer and describes the occurrence of ARTHRALGIA (Soreness in my shoulder) in a 71-year-old male patient who received mRNA-1273 (Moderna COVID-19 Vaccine) (batch no. 041L20A) for COVID-19 vaccination.     No Medical History information was reported.    On 11-Feb-2021, the patient received first dose of mRNA-1273 (Moderna COVID-19 Vaccine) (unknown route) 1 dosage form. On 12-Feb-2021, the patient experienced ARTHRALGIA (Soreness in my shoulder). At the time of the report, ARTHRALGIA (Soreness in my shoulder) outcome was unknown. Not Provided      The action taken with mRNA-1273 (Moderna COVID-19 Vaccine) (Unknown) was unknown.       No relevant concomitant medications were reported. No treatment information was provided.</t>
  </si>
  <si>
    <t>1562354-1</t>
  </si>
  <si>
    <t>Patient got first dose on 18Jan2021 and still has not gotten the second dose; This spontaneous case was reported by a consumer and describes the occurrence of INAPPROPRIATE SCHEDULE OF PRODUCT ADMINISTRATION (Patient got first dose on 18Jan2021 and still has not gotten the second dose) in a 64-year-old male patient who received mRNA-1273 (Moderna COVID-19 Vaccine) (batch no. 041L20A) for COVID-19 vaccination.     Concurrent medical conditions included Parkinson's disease.    On 18-Jan-2021, the patient received first dose of mRNA-1273 (Moderna COVID-19 Vaccine) (unknown route) 1 dosage form. On an unknown date, the patient experienced INAPPROPRIATE SCHEDULE OF PRODUCT ADMINISTRATION (Patient got first dose on 18Jan2021 and still has not gotten the second dose). At the time of the report, INAPPROPRIATE SCHEDULE OF PRODUCT ADMINISTRATION (Patient got first dose on 18Jan2021 and still has not gotten the second dose) outcome was unknown.        The action taken with mRNA-1273 (Moderna COVID-19 Vaccine) (Unknown) was unknown.       No concomitant medications were reported.  No treatment information was provided.; Sender's Comments: This report refers to a case of Inappropriate schedule of product administration for mRNA-1273, lot # 041L20A, with no associated AEs.</t>
  </si>
  <si>
    <t>1562436-1</t>
  </si>
  <si>
    <t>Restless leg syndrome; Blurred vision; Burning sensation accompanied the muscle spasms; Excessive thirst; Real dizzy; This spontaneous case was reported by a consumer (subsequently medically confirmed) and describes the occurrence of RESTLESS LEGS SYNDROME (Restless leg syndrome), VISION BLURRED (Blurred vision), BURNING SENSATION (Burning sensation accompanied the muscle spasms), THIRST (Excessive thirst) and DIZZINESS (Real dizzy) in a 65-year-old female patient who received mRNA-1273 (Moderna COVID-19 Vaccine) (batch no. 041L20A) for COVID-19 immunization.     The patient's past medical history included Neuropathy. Previously administered products included for an unreported indication: GABAPENTIN. Concurrent medical conditions included Obesity.    On 26-Feb-2021, the patient received second dose of mRNA-1273 (Moderna COVID-19 Vaccine) (unknown route) 2 dosage form. On 26-Feb-2021, the patient experienced VISION BLURRED (Blurred vision), BURNING SENSATION (Burning sensation accompanied the muscle spasms), THIRST (Excessive thirst) and DIZZINESS (Real dizzy). On an unknown date, the patient experienced RESTLESS LEGS SYNDROME (Restless leg syndrome). At the time of the report, RESTLESS LEGS SYNDROME (Restless leg syndrome), VISION BLURRED (Blurred vision), BURNING SENSATION (Burning sensation accompanied the muscle spasms), THIRST (Excessive thirst) and DIZZINESS (Real dizzy) outcome was unknown.            Treatment for the events include ice, heat, pregabalin and pramipexole.</t>
  </si>
  <si>
    <t>1562655-1</t>
  </si>
  <si>
    <t>felt like her previous allergic reaction; swelling of her throat; tightness/ felt like someone was squeezing her throat; This spontaneous case was reported by a consumer and describes the occurrence of PHARYNGEAL SWELLING (swelling of her throat), THROAT TIGHTNESS (tightness/ felt like someone was squeezing her throat) and HYPERSENSITIVITY (felt like her previous allergic reaction) in a 55-year-old female patient who received mRNA-1273 (Moderna COVID-19 Vaccine) (batch no. 041L20A) for COVID-19 vaccination.     The patient's past medical history included No adverse event (No medical history reported. ).    On 14-Jan-2021, the patient received first dose of mRNA-1273 (Moderna COVID-19 Vaccine) (Intramuscular) 1 dosage form. On 14-Jan-2021, the patient experienced PHARYNGEAL SWELLING (swelling of her throat) and THROAT TIGHTNESS (tightness/ felt like someone was squeezing her throat). On an unknown date, the patient experienced HYPERSENSITIVITY (felt like her previous allergic reaction). At the time of the report, PHARYNGEAL SWELLING (swelling of her throat), THROAT TIGHTNESS (tightness/ felt like someone was squeezing her throat) and HYPERSENSITIVITY (felt like her previous allergic reaction) outcome was unknown. Unknown      The action taken with mRNA-1273 (Moderna COVID-19 Vaccine) (Intramuscular) was unknown.       Based on the current available information and temporal association between the use of the product and the start date of the events, a causal relationship cannot be excluded.   Reporter did not allow further contact; Sender's Comments: Based on the current available information and temporal association between the use of the product and the start date of the events, a causal relationship cannot be excluded.</t>
  </si>
  <si>
    <t>1562668-1</t>
  </si>
  <si>
    <t>rash 3 x 3 area; itching; A spontaneous report was received from a consumer concerning a 87-years-old male patient who received Moderna's COVID-19 vaccine (mRNA-1273) and experienced events rash 3 x 3 area, itching.  The patient's medical history was not provided. No relevant concomitant medications were reported.  On unknown date, prior to the onset of the events the patient received their first of two planned doses of mRNA-1273 (lot/batch: 041L20A) intramuscularly in the left arm for prophylaxis of COVID-19 infection.   rash 3 x 3 area, itching.  No treatment information was provided.  Action taken with mRNA-1273 in response to the events was not reported.   The outcome of event(s), rash 3 x 3 area was unknown.The outcome of event(s), itching was unknown..</t>
  </si>
  <si>
    <t>1562671-1</t>
  </si>
  <si>
    <t>warmth; was a hard lump; , her arm swelled up to almost baseball size; redness; pain at the injection site; This spontaneous case was reported by a health care professional (subsequently medically confirmed) and describes the occurrence of VACCINATION SITE WARMTH (warmth), VACCINATION SITE MASS (was a hard lump), VACCINATION SITE SWELLING (, her arm swelled up to almost baseball size), VACCINATION SITE ERYTHEMA (redness) and VACCINATION SITE PAIN (pain at the injection site) in a 59-year-old female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VACCINATION SITE WARMTH (warmth), VACCINATION SITE MASS (was a hard lump), VACCINATION SITE SWELLING (, her arm swelled up to almost baseball size), VACCINATION SITE ERYTHEMA (redness) and VACCINATION SITE PAIN (pain at the injection site). On 21-Jan-2021, VACCINATION SITE WARMTH (warmth), VACCINATION SITE MASS (was a hard lump), VACCINATION SITE SWELLING (, her arm swelled up to almost baseball size), VACCINATION SITE ERYTHEMA (redness) and VACCINATION SITE PAIN (pain at the injection site) had resolved.        The action taken with mRNA-1273 (Moderna COVID-19 Vaccine) (Intramuscular) was unknown.   For mRNA-1273 (Moderna COVID-19 Vaccine) (Intramuscular), the reporter did not provide any causality assessments.   No treatment information was provided.  No concomitant medication was provided.</t>
  </si>
  <si>
    <t>1562692-1</t>
  </si>
  <si>
    <t>diarrhea; muscle spasm; flu like symptoms; chills; stomach upset; fatigue; muscle pain; This spontaneous case was reported by a consumer and describes the occurrence of INFLUENZA LIKE ILLNESS (flu like symptoms), CHILLS (chills), ABDOMINAL DISCOMFORT (stomach upset), FATIGUE (fatigue) and MYALGIA (muscle pain) in a 72-year-old female patient who received mRNA-1273 (Moderna COVID-19 Vaccine) (batch no. 041L20A) for COVID-19 vaccination. The occurrence of additional non-serious events is detailed below.     Concomitant products included OXYCODONE HYDROCHLORIDE (OXYCONTIN), PARACETAMOL (TYLENOL), CYCLOBENZAPRINE and LOPERAMIDE.   On 02-Feb-2021, the patient received first dose of mRNA-1273 (Moderna COVID-19 Vaccine) (Intramuscular) dosage was changed to 1 dosage form. On an unknown date, the patient received dose of mRNA-1273 (Moderna COVID-19 Vaccine) (unknown route) at an unspecified dose. On 02-Feb-2021, the patient experienced INFLUENZA LIKE ILLNESS (flu like symptoms), CHILLS (chills), ABDOMINAL DISCOMFORT (stomach upset), FATIGUE (fatigue) and MYALGIA (muscle pain). On 06-Feb-2021, the patient experienced DIARRHOEA (diarrhea) and MUSCLE SPASMS (muscle spasm). At the time of the report, INFLUENZA LIKE ILLNESS (flu like symptoms), CHILLS (chills), ABDOMINAL DISCOMFORT (stomach upset), FATIGUE (fatigue), MYALGIA (muscle pain), DIARRHOEA (diarrhea) and MUSCLE SPASMS (muscle spasm) outcome was unknown. Not Provided      The action taken with mRNA-1273 (Moderna COVID-19 Vaccine) (Unknown Route) and mRNA-1273 (Moderna COVID-19 Vaccine) (Intramuscular) was unknown.       Concomitant medication was not provided.  Treatment information was not provided.</t>
  </si>
  <si>
    <t>1562735-1</t>
  </si>
  <si>
    <t>Rash that had a little bleeding from the injection that congealed; Dryness; Milking down arm to elbow and around the underarm as well a little warm to touch; Milking down arm to elbow and around the underarm as well a little warm to touch; Itchy; Rash that had a little bleeding from the injection that congealed; Swelling/  slightly raised; Bright red; bullseye rash on whole upper arm; This spontaneous case was reported by a consumer and describes the occurrence of VACCINATION SITE HAEMORRHAGE (Rash that had a little bleeding from the injection that congealed), VACCINATION SITE DRYNESS (Dryness), VACCINATION SITE DISCHARGE (Milking down arm to elbow and around the underarm as well a little warm to touch), VACCINATION SITE WARMTH (Milking down arm to elbow and around the underarm as well a little warm to touch) and RASH (bullseye rash on whole upper arm) in an 87-year-old female patient who received mRNA-1273 (Moderna COVID-19 Vaccine) (batch nos. 041L20A and 010A21A) for COVID-19 vaccination. The occurrence of additional non-serious events is detailed below.     No medical history information was reported.  Concomitant products included WARFARIN SODIUM (COUMADIN) and PROPAFENONE (PROPAFENON [PROPAFENONE]) for an unknown indication.   On 27-Jan-2021, the patient received first dose of mRNA-1273 (Moderna COVID-19 Vaccine) (unknown route) 1 dosage form. On 28-Feb-2021, received second dose of mRNA-1273 (Moderna COVID-19 Vaccine) (unknown route) dosage was changed to 1 dosage form. On 28-Jan-2021, the patient experienced RASH (bullseye rash on whole upper arm). On 03-Feb-2021, the patient experienced VACCINATION SITE HAEMORRHAGE (Rash that had a little bleeding from the injection that congealed), VACCINATION SITE DRYNESS (Dryness), VACCINATION SITE DISCHARGE (Milking down arm to elbow and around the underarm as well a little warm to touch), VACCINATION SITE WARMTH (Milking down arm to elbow and around the underarm as well a little warm to touch), VACCINATION SITE PRURITUS (Itchy), VACCINATION SITE RASH (Rash that had a little bleeding from the injection that congealed), VACCINATION SITE SWELLING (Swelling/  slightly raised) and VACCINATION SITE ERYTHEMA (Bright red). At the time of the report, VACCINATION SITE HAEMORRHAGE (Rash that had a little bleeding from the injection that congealed), VACCINATION SITE DRYNESS (Dryness), VACCINATION SITE DISCHARGE (Milking down arm to elbow and around the underarm as well a little warm to touch), VACCINATION SITE WARMTH (Milking down arm to elbow and around the underarm as well a little warm to touch), RASH (bullseye rash on whole upper arm), VACCINATION SITE PRURITUS (Itchy), VACCINATION SITE RASH (Rash that had a little bleeding from the injection that congealed), VACCINATION SITE SWELLING (Swelling/  slightly raised) and VACCINATION SITE ERYTHEMA (Bright red) outcome was unknown.        mRNA-1273 (Moderna COVID-19 Vaccine) (Unknown) dosing remained unchanged.       Patient reported using Jergens lotion for dryness.   This case was linked to MOD-2021-092386 (Patient Link).   Most recent FOLLOW-UP information incorporated above includes: On 21-Apr-2021: Address updated, concomitant details warfarin, propafenone added, events bullseye rash on whole upper arm added both doses were in right arm added, action taken updated.</t>
  </si>
  <si>
    <t>1562926-1</t>
  </si>
  <si>
    <t>itching; redness reemerged; pain at injection site; warm to touch; A spontaneous report (United States) was received from a consumer concerning a 74-year-old female patient who received Moderna (mRNA-1273) vaccine and experienced Redness re-emerged/ vaccination site erythema, warm/ vaccination site warmth, pain/ vaccination site pain and itching/ vaccination site pruritus at injection site.  The patient's medical history was not provided. No Relevant concomitant medications were reported.  On 30 Jan 2021, prior to the onset of symptoms, the patient received their first of two planned doses of mRNA-1273 (Lot number: 041L20A) intramuscularly for prophylaxis of COVID-19 infection.    On 30 Jan 2021, the patient developed Redness re-emerged, warm and pain at injection site.  On 6 Feb 2021, the patient experienced itching at the injection site.  No Treatment information was provided.  Action taken with mRNA-1273 in response to the event(s) was unknown.  On an unknown date, the outcome of the event redness re-emerged, warm, pain and itching at injection site were unknown.</t>
  </si>
  <si>
    <t>1562939-1</t>
  </si>
  <si>
    <t>tenderness, redness, and the arm was swollen/3 cm wide 5 cm long; tenderness, redness, and the arm was swollen; it's a little bit firmer than the rest of the arm; tenderness but past away; A spontaneous report was received from a healthcare professional concerning a 70 years old female patient who received Moderna's COVID-19 vaccine (mRNA-1273) and experienced events left arm on the deltoid muscle, did not noticed absolutely nothing, tenderness but past away, tenderness, redness, and the arm was swollen, 3 cm wide 5 cm long and it's a little bit firmer than the rest of the arm.  The patient's medical history was not provided. Concomitant medications reported were Supplements, Vitamins, Clariton for drug use for unknown indication.  On 02 Feb 2021, prior to the onset of the events the patient received first of two planned doses of mRNA-1273 (lot/batch: 041L20A) intramuscularly in the left deltoid for prophylaxis of COVID-19 infection.  On 2 Feb 2021, the patient experienced the event(s) left arm on the deltoid muscle, did not noticed absolutely nothing. On 3 Feb 2021, the patient experienced the event(s) tenderness but past away, tenderness. On an unknown date, the patient experienced the event(s) redness, and the arm was swollen, 3 cm wide 5 cm long, it's a little bit firmer than the rest of the arm  Treatment details included None.  Action taken with mRNA-1273 in response to the events was not reported.   The outcome of event(s), left arm on the deltoid muscle, did not noticed absolutely nothing, tenderness but past away, tenderness, redness, and the arm was swollen, 3 cm wide 5 cm long and it's a little bit firmer than the rest of the arm was unknown.; Reporter's Comments: Based on the current available information and temporal association between the use of the product and the start date of the events, a causal relationship cannot be excluded.</t>
  </si>
  <si>
    <t>1562943-1</t>
  </si>
  <si>
    <t>very dizzy\run out to a piece of furniture\dizziness; pain on the injection site; headache; tired; This spontaneous case was reported by a consumer and describes the occurrence of DIZZINESS (very dizzy\run out to a piece of furniture\dizziness), VACCINATION SITE PAIN (pain on the injection site), HEADACHE (headache) and FATIGUE (tired) in an 81-year-old female patient who received mRNA-1273 (Moderna COVID-19 Vaccine) (batch no. 041L20A) for COVID-19 vaccination.     No Medical History information was reported.    On 01-Feb-2021, the patient received first dose of mRNA-1273 (Moderna COVID-19 Vaccine) (unknown route) 1 dosage form. On 01-Feb-2021, the patient experienced VACCINATION SITE PAIN (pain on the injection site), HEADACHE (headache) and FATIGUE (tired). On an unknown date, the patient experienced DIZZINESS (very dizzy\run out to a piece of furniture\dizziness). The patient was treated with PARACETAMOL (TYLENOL) at a dose of 1 dosage form at bedtime. On 01-Feb-2021, VACCINATION SITE PAIN (pain on the injection site), HEADACHE (headache) and FATIGUE (tired) had resolved. At the time of the report, DIZZINESS (very dizzy\run out to a piece of furniture\dizziness) outcome was unknown.        The action taken with mRNA-1273 (Moderna COVID-19 Vaccine) (Unknown) was unknown.       Concomitant medications included meds for hypertension, depression and osteopenia.</t>
  </si>
  <si>
    <t>1563038-1</t>
  </si>
  <si>
    <t>First shot was on 14Jan2021,supposed to get second on 11Feb2021, still haven't received second shot; This spontaneous case was reported by a consumer (subsequently medically confirmed) and describes the occurrence of PRODUCT DOSE OMISSION ISSUE (First shot was on 14Jan2021,supposed to get second on 11Feb2021, still haven't received second shot) in a 70-year-old male patient who received mRNA-1273 (Moderna COVID-19 Vaccine) (batch no. 041L20A) for COVID-19 vaccination.     No Medical History information was reported.    On 14-Jan-2021, the patient received first dose of mRNA-1273 (Moderna COVID-19 Vaccine) (Intramuscular) 1 dosage form. On an unknown date, the patient experienced PRODUCT DOSE OMISSION ISSUE (First shot was on 14Jan2021,supposed to get second on 11Feb2021, still haven't received second shot). At the time of the report, PRODUCT DOSE OMISSION ISSUE (First shot was on 14Jan2021,supposed to get second on 11Feb2021, still haven't received second shot) had resolved.        The action taken with mRNA-1273 (Moderna COVID-19 Vaccine) (Intramuscular) was unknown.       No treatment information was provided.  No concomitant medication was provided.; Sender's Comments: This report refers to a case of a 70-year-old male patient who experienced Product Dose Omission Issue for mRNA-1273 with no associated AEs</t>
  </si>
  <si>
    <t>1563545-1</t>
  </si>
  <si>
    <t>Swollen Hand and Wrist; Swollen wrist and hand; fever; This spontaneous case was reported by a consumer and describes the occurrence of PERIPHERAL SWELLING (Swollen Hand and Wrist), JOINT SWELLING (Swollen wrist and hand) and PYREXIA (fever) in an 86-year-old female patient who received mRNA-1273 (Moderna COVID-19 Vaccine) (batch no. 041L20A) for COVID-19 vaccination.     Concurrent medical conditions included Gout. Concomitant products included APIXABAN (ELIQUIS), LOSARTAN, PROPRANOLOL and LEVOTHYROXINE for an unknown indication.    On 10-Feb-2021, the patient received first dose of mRNA-1273 (Moderna COVID-19 Vaccine) (Intramuscular) 1 dosage form. On 06-Mar-2021, the patient experienced PERIPHERAL SWELLING (Swollen Hand and Wrist), JOINT SWELLING (Swollen wrist and hand) and PYREXIA (fever). At the time of the report, PERIPHERAL SWELLING (Swollen Hand and Wrist), JOINT SWELLING (Swollen wrist and hand) and PYREXIA (fever) outcome was unknown.        The action taken with mRNA-1273 (Moderna COVID-19 Vaccine) (Intramuscular) was unknown.       Treatment for the events were not provided. The patient went to urgent care for an assessment. Patient gave consent to safety for Follow-up.</t>
  </si>
  <si>
    <t>1563764-1</t>
  </si>
  <si>
    <t>Having troubles walking; Having troubles inhaling/Having troubles exhaling; The pain in the muscles around her stomach makes it difficulty breath; Nausea; Myalgia; Really bad back pain; Vomiting; Bad weakness; This spontaneous case was reported by a consumer and describes the occurrence of GAIT DISTURBANCE (Having troubles walking), DYSPNOEA (Having troubles inhaling/Having troubles exhaling), MYALGIA (The pain in the muscles around her stomach makes it difficulty breath), NAUSEA (Nausea) and MYALGIA (Myalgia) in an 81-year-old female patient who received mRNA-1273 (Moderna COVID-19 Vaccine) (batch no. 041L20A) for COVID-19 vaccination. The occurrence of additional non-serious events is detailed below.     No Medical History information was reported.    On 18-Feb-2021, the patient received second dose of mRNA-1273 (Moderna COVID-19 Vaccine) (Intramuscular) dosage form. On 19-Feb-2021, the patient experienced NAUSEA (Nausea), MYALGIA (Myalgia), BACK PAIN (Really bad back pain), VOMITING (Vomiting) and ASTHENIA (Bad weakness). On 01-Mar-2021, the patient experienced GAIT DISTURBANCE (Having troubles walking), DYSPNOEA (Having troubles inhaling/Having troubles exhaling) and MYALGIA (The pain in the muscles around her stomach makes it difficulty breath). At the time of the report, GAIT DISTURBANCE (Having troubles walking), DYSPNOEA (Having troubles inhaling/Having troubles exhaling), MYALGIA (The pain in the muscles around her stomach makes it difficulty breath), NAUSEA (Nausea), MYALGIA (Myalgia), BACK PAIN (Really bad back pain), VOMITING (Vomiting) and ASTHENIA (Bad weakness) outcome was unknown.            Treatment included Advil and Tylenol. no concomitant medications reported.</t>
  </si>
  <si>
    <t>1563846-1</t>
  </si>
  <si>
    <t>feels like dog crap; arm felt real heavy and hurt real bad; sweats; very tired; nauseous; body aches; felt horrible; chills; fever, still running fever of 100; one episode of puking, vomiting; This spontaneous case was reported by an other health care professional and describes the occurrence of LIMB DISCOMFORT (arm felt real heavy and hurt real bad), HYPERHIDROSIS (sweats), FEELING ABNORMAL (feels like dog crap), PAIN (body aches) and MALAISE (felt horrible) in a 40-year-old female patient who received mRNA-1273 (Moderna COVID-19 Vaccine) (batch no. 041L20A) for COVID-19 vaccination. The occurrence of additional non-serious events is detailed below.     The patient's past medical history included COVID-19 (survivor of long-haul COVID). Concurrent medical conditions included Asthma and Bronchiectasis NOS.    On 06-Mar-2021, the patient received first dose of mRNA-1273 (Moderna COVID-19 Vaccine) (Intramuscular) 1 dosage form. On 06-Mar-2021, the patient experienced PAIN (body aches), MALAISE (felt horrible), CHILLS (chills), PYREXIA (fever, still running fever of 100) and VOMITING (one episode of puking, vomiting). On 08-Mar-2021, the patient experienced HYPERHIDROSIS (sweats), FATIGUE (very tired) and NAUSEA (nauseous). On an unknown date, the patient experienced LIMB DISCOMFORT (arm felt real heavy and hurt real bad) and FEELING ABNORMAL (feels like dog crap). At the time of the report, LIMB DISCOMFORT (arm felt real heavy and hurt real bad), HYPERHIDROSIS (sweats), FEELING ABNORMAL (feels like dog crap), PAIN (body aches), MALAISE (felt horrible), CHILLS (chills), PYREXIA (fever, still running fever of 100), VOMITING (one episode of puking, vomiting), FATIGUE (very tired) and NAUSEA (nauseous) outcome was unknown.      DIAGNOSTIC RESULTS (normal ranges are provided in parenthesis if available): On 06-Mar-2021, Body temperature: 100 (High) fever.     The action taken with mRNA-1273 (Moderna COVID-19 Vaccine) (Intramuscular) was unknown.   For mRNA-1273 (Moderna COVID-19 Vaccine) (Intramuscular), the reporter did not provide any causality assessments.   No concomitant medication reported.   No treatment information reported   Most recent FOLLOW-UP information incorporated above includes: On 24-May-2021: Follow-up information received on 24-MAY-2021 contains non-significant information. Email id of the reporter added</t>
  </si>
  <si>
    <t>1563871-1</t>
  </si>
  <si>
    <t>dizziness; tachypnea; My temperature is 99.3 today; headaches; joint pain; This spontaneous case was reported by a physician (subsequently medically confirmed) and describes the occurrence of DIZZINESS (dizziness), TACHYPNOEA (tachypnea), PYREXIA (My temperature is 99.3 today), HEADACHE (headaches) and ARTHRALGIA (joint pain) in a 53-year-old patient of an unknown gender who received mRNA-1273 (Moderna COVID-19 Vaccine) (batch no. 041L20A) for COVID-19 vaccination.     No medical history information was reported.  Concurrent medical conditions included Fatty liver.   On 25-Jan-2021, the patient received second dose of mRNA-1273 (Moderna COVID-19 Vaccine) (unknown route) dosage was changed to 1 dosage form. On an unknown date, the patient received first dose of mRNA-1273 (Moderna COVID-19 Vaccine) (unknown route) at an unspecified dose. On 08-Mar-2021, the patient experienced DIZZINESS (dizziness), TACHYPNOEA (tachypnea), PYREXIA (My temperature is 99.3 today), HEADACHE (headaches) and ARTHRALGIA (joint pain). At the time of the report, DIZZINESS (dizziness), TACHYPNOEA (tachypnea), PYREXIA (My temperature is 99.3 today), HEADACHE (headaches) and ARTHRALGIA (joint pain) outcome was unknown.      DIAGNOSTIC RESULTS (normal ranges are provided in parenthesis if available): On 08-Mar-2021, Liver function test: (Inconclusive) liver enzymes are elevated. On 08-Mar-2021, White blood cell count: (Inconclusive) over 10,000 13.03 on 06Mar2021.     For mRNA-1273 (Moderna COVID-19 Vaccine) (Unknown), the reporter did not provide any causality assessments.   No treatment and concomitant medications were reported.  Action taken with mRNA-1273 (Moderna COVID-19 Vaccine) (Unknown) was not applicable.   Most recent FOLLOW-UP information incorporated above includes: On 28-Apr-2021: Follow-up received, Contact information updated</t>
  </si>
  <si>
    <t>1563904-1</t>
  </si>
  <si>
    <t>Itchy; Rash on the site of the vaccination and about 7 inches long and 4 or 5 inches wide, very irregular; Swollen; This spontaneous case was reported by a consumer and describes the occurrence of VACCINATION SITE PRURITUS (Itchy), VACCINATION SITE RASH (Rash on the site of the vaccination and about 7 inches long and 4 or 5 inches wide, very irregular) and VACCINATION SITE SWELLING (Swollen) in a 74-year-old female patient who received mRNA-1273 (Moderna COVID-19 Vaccine) (batch no. 041L20A) for COVID-19 vaccination.     Concurrent medical conditions included Penicillin allergy. Concomitant products included LEVOTHYROXINE for Thyroid disorder, CALCIUM CARBONATE, COLECALCIFEROL (VITAMIN D 2000) and MULTIVITAMIN [VITAMINS NOS] for an unknown indication.    On 26-Feb-2021, the patient received first dose of mRNA-1273 (Moderna COVID-19 Vaccine) (Intramuscular) 1 dosage form. On 06-Mar-2021, the patient experienced VACCINATION SITE PRURITUS (Itchy), VACCINATION SITE RASH (Rash on the site of the vaccination and about 7 inches long and 4 or 5 inches wide, very irregular) and VACCINATION SITE SWELLING (Swollen). At the time of the report, VACCINATION SITE PRURITUS (Itchy), VACCINATION SITE RASH (Rash on the site of the vaccination and about 7 inches long and 4 or 5 inches wide, very irregular) and VACCINATION SITE SWELLING (Swollen) outcome was unknown.        The action taken with mRNA-1273 (Moderna COVID-19 Vaccine) (Intramuscular) was unknown.       No treatment related information has been reported.   This case was linked to US-MODERNATX, INC.-MOD-2021-101746 (E2B Linked Report).   Most recent FOLLOW-UP information incorporated above includes: On 03-May-2021: Patient's contact details, action taken, Product-Event details tab with action taken, Dechallenge and rechallenge was updated. Extra Events with same PT was deleted and were merged together into single event (Vaccination Site Rash) and Patient's Date of birth was added.; Sender's Comments:  US-MODERNATX, INC.-MOD-2021-101746:2nd dose</t>
  </si>
  <si>
    <t>1563920-1</t>
  </si>
  <si>
    <t>sick; chest pain; tired; body aches all over; This spontaneous case was reported by a consumer and describes the occurrence of ILLNESS (sick), CHEST PAIN (chest pain), FATIGUE (tired) and MYALGIA (body aches all over) in a 72-year-old male patient who received mRNA-1273 (Moderna COVID-19 Vaccine) (batch no. 041L20A) for COVID-19 vaccination.     The patient's past medical history included No adverse event.    On 16-Feb-2021, the patient received first dose of mRNA-1273 (Moderna COVID-19 Vaccine) (unknown route) 1 dosage form. On 16-Feb-2021, the patient experienced ILLNESS (sick), CHEST PAIN (chest pain), FATIGUE (tired) and MYALGIA (body aches all over). On 18-Feb-2021, FATIGUE (tired) outcome was unknown. At the time of the report, ILLNESS (sick), CHEST PAIN (chest pain) and MYALGIA (body aches all over) outcome was unknown.        The action taken with mRNA-1273 (Moderna COVID-19 Vaccine) (Unknown) was unknown.       No Concomitant Medications were  provided by Reporter. No treatment Medications were  provided by Reporter.</t>
  </si>
  <si>
    <t>1563929-1</t>
  </si>
  <si>
    <t>inappropriate schedule; shingles; Pain in the chest area; Itching; Pain back; Fatigue useless; Pain arm; Rash; This spontaneous case was reported by a consumer and describes the occurrence of HERPES ZOSTER (shingles), CHEST PAIN (Pain in the chest area), FATIGUE (Fatigue useless), PRURITUS (Itching) and VACCINATION SITE PAIN (Pain arm) in a 52-year-old female patient who received mRNA-1273 (Moderna COVID-19 Vaccine) (batch no. 041L20A) for COVID-19 vaccination. The occurrence of additional non-serious events is detailed below.     No Medical History information was reported.    On 12-Jan-2021, the patient received first dose of mRNA-1273 (Moderna COVID-19 Vaccine) (unknown route) 1 dosage form. On 11-Feb-2021, the patient experienced RASH (Rash). On 12-Feb-2021, the patient experienced FATIGUE (Fatigue useless), PRURITUS (Itching), VACCINATION SITE PAIN (Pain arm) and BACK PAIN (Pain back). On 26-Feb-2021, the patient experienced HERPES ZOSTER (shingles) and CHEST PAIN (Pain in the chest area). On 08-Mar-2021, the patient experienced INAPPROPRIATE SCHEDULE OF PRODUCT ADMINISTRATION (inappropriate schedule ). On 13-Feb-2021, FATIGUE (Fatigue useless), PRURITUS (Itching), VACCINATION SITE PAIN (Pain arm) and BACK PAIN (Pain back) had resolved. At the time of the report, HERPES ZOSTER (shingles), CHEST PAIN (Pain in the chest area), RASH (Rash) and INAPPROPRIATE SCHEDULE OF PRODUCT ADMINISTRATION (inappropriate schedule ) outcome was unknown. Not Provided      The action taken with mRNA-1273 (Moderna COVID-19 Vaccine) (Unknown) was unknown.       No relevant concomitant medications were reported. Treatment information include Lyrica, Steroid pack,Valtrex</t>
  </si>
  <si>
    <t>1564220-1</t>
  </si>
  <si>
    <t>lost taste and smell; lost taste and smell; fever; chills with teeth chattering/chills; headache; exhausted; body aches; terrible night sweats; This spontaneous case was reported by a consumer and describes the occurrence of NIGHT SWEATS (terrible night sweats), AGEUSIA (lost taste and smell), ANOSMIA (lost taste and smell), PYREXIA (fever) and CHILLS (chills with teeth chattering/chills) in a 70-year-old female patient who received mRNA-1273 (Moderna COVID-19 Vaccine) (batch no. 041L20A) for COVID-19 vaccination. The occurrence of additional non-serious events is detailed below.     The patient's past medical history included COVID-19 (lost taste and smell.) in March 2020.    On 28-Feb-2021, the patient received first dose of mRNA-1273 (Moderna COVID-19 Vaccine) (Intramuscular) 1 dosage form. On 28-Feb-2021, the patient experienced NIGHT SWEATS (terrible night sweats), PYREXIA (fever), HEADACHE (headache), FATIGUE (exhausted) and MYALGIA (body aches). 28-Feb-2021, the patient experienced CHILLS (chills with teeth chattering/chills). On an unknown date, the patient experienced AGEUSIA (lost taste and smell) and ANOSMIA (lost taste and smell). The patient was treated with PARACETAMOL (TYLENOL EXTRA STRENGTH) ongoing since an unknown date at a dose of 1 dosage form. At the time of the report, NIGHT SWEATS (terrible night sweats), AGEUSIA (lost taste and smell), ANOSMIA (lost taste and smell), PYREXIA (fever), CHILLS (chills with teeth chattering/chills), HEADACHE (headache), FATIGUE (exhausted) and MYALGIA (body aches) outcome was unknown.      DIAGNOSTIC RESULTS (normal ranges are provided in parenthesis if available): In March 2020, SARS-CoV-2 test: positive (Positive) Positive. In July 2020, SARS-CoV-2 antibody test: positive (Positive) Positive.     The action taken with mRNA-1273 (Moderna COVID-19 Vaccine) (Intramuscular) was unknown.       No concominant medications were provided. Treatment information also included heat pads and corn bags.   Most recent FOLLOW-UP information incorporated above includes: On 30-Jun-2021: Follow up received on 30 Jun 2021 included no new information.</t>
  </si>
  <si>
    <t>1564305-1</t>
  </si>
  <si>
    <t>broke out with a rash; muscle aches; joint ache; severe diarrhea with no stomach cramps; extremely tired; feeling horribly sick for 5 days; feeling lousy; This spontaneous case was reported by a patient and describes the occurrence of ILLNESS (feeling horribly sick for 5 days), FEELING ABNORMAL (feeling lousy), DIARRHOEA (severe diarrhea with no stomach cramps), FATIGUE (extremely tired) and MYALGIA (muscle aches) in a 74-year-old female patient who received mRNA-1273 (Moderna COVID-19 Vaccine) (batch no. 041L20A) for COVID-19 vaccination. The occurrence of additional non-serious events is detailed below.    Co-suspect product included non-company product TRIAMCINOLONE ACETONIDE cream for Rash.    Concurrent medical conditions included Dystonia (has limited use on her right arm.).   On 06-Feb-2021, the patient received first dose of mRNA-1273 (Moderna COVID-19 Vaccine) (Intramuscular) 1 dosage form. On an unknown date, the patient started TRIAMCINOLONE ACETONIDE (unknown route) 1 dosage form. On 06-Feb-2021, the patient experienced ILLNESS (feeling horribly sick for 5 days), FEELING ABNORMAL (feeling lousy) and FATIGUE (extremely tired). On 07-Feb-2021, the patient experienced DIARRHOEA (severe diarrhea with no stomach cramps), MYALGIA (muscle aches) and ARTHRALGIA (joint ache). On 08-Feb-2021, the patient experienced RASH (broke out with a rash). At the time of the report, ILLNESS (feeling horribly sick for 5 days), FEELING ABNORMAL (feeling lousy), FATIGUE (extremely tired), MYALGIA (muscle aches), ARTHRALGIA (joint ache) and RASH (broke out with a rash) outcome was unknown and DIARRHOEA (severe diarrhea with no stomach cramps) had resolved.        The action taken with mRNA-1273 (Moderna COVID-19 Vaccine) (Intramuscular) was unknown.   For mRNA-1273 (Moderna COVID-19 Vaccine) (Intramuscular), the reporter did not provide any causality assessments.   No relevant concomitant medications were reported.    Treatment included 2 Imodium (reported as Immodiums) (loperamide hydrochloride) to treat severe diarrhea.   Most recent FOLLOW-UP information incorporated above includes: On 22-Jun-2021: Follow-up received on 22-Jun-2021 contains No new Information- TCR is attached</t>
  </si>
  <si>
    <t>1564320-1</t>
  </si>
  <si>
    <t>Shingles; This spontaneous case was reported by a consumer and describes the occurrence of HERPES ZOSTER (Shingles) in a 70-year-old female patient who received mRNA-1273 (Moderna COVID-19 Vaccine) (batch no. 041L20A) for COVID-19 vaccination.     No Medical History information was reported.    On 18-Feb-2021, the patient received first dose of mRNA-1273 (Moderna COVID-19 Vaccine) (Intramuscular) 1 dosage form. On an unknown date, the patient experienced HERPES ZOSTER (Shingles). The patient was treated with VALACYCLOVIR [VALACICLOVIR] for Shingles, at an unspecified dose and frequency. At the time of the report, HERPES ZOSTER (Shingles) outcome was unknown.        The action taken with mRNA-1273 (Moderna COVID-19 Vaccine) (Intramuscular) was unknown.       Concomitant medications were not provided.</t>
  </si>
  <si>
    <t>1564347-1</t>
  </si>
  <si>
    <t>Tiredness and agitation; Tiredness and agitation; nausea, chills with no fever and shortness of breath for a day; nausea, chills with no fever and shortness of breath for a day; nausea, chills with no fever and shortness of breath for a day; soreness in his arm; This spontaneous case was reported by a consumer and describes the occurrence of AGITATION (Tiredness and agitation), PAIN IN EXTREMITY (soreness in his arm), DYSPNOEA (nausea, chills with no fever and shortness of breath for a day), FATIGUE (Tiredness and agitation) and NAUSEA (nausea, chills with no fever and shortness of breath for a day) in a 41-year-old male patient who received mRNA-1273 (Moderna COVID-19 Vaccine) (batch no. 041l20a) for COVID-19 vaccination. The occurrence of additional non-serious events is detailed below.     Concurrent medical conditions included Asthma and Allergy NOS.    On 12-Feb-2021, the patient received first dose of mRNA-1273 (Moderna COVID-19 Vaccine) (Intramuscular) 1 dosage form. On 12-Feb-2021, the patient experienced PAIN IN EXTREMITY (soreness in his arm). On 25-Feb-2021, the patient experienced DYSPNOEA (nausea, chills with no fever and shortness of breath for a day), NAUSEA (nausea, chills with no fever and shortness of breath for a day) and CHILLS (nausea, chills with no fever and shortness of breath for a day). On 08-Mar-2021, the patient experienced AGITATION (Tiredness and agitation) and FATIGUE (Tiredness and agitation). The patient was treated with SALBUTAMOL SULFATE (VENTOLIN ACCUHALER) at a dose of 1 dosage form; LORATADINE (CLARITINE) at a dose of 1 dosage form and FEXOFENADINE HYDROCHLORIDE (ALLEGRA) at a dose of 1 dosage form. On 15-Feb-2021, PAIN IN EXTREMITY (soreness in his arm) had resolved. On 26-Feb-2021, DYSPNOEA (nausea, chills with no fever and shortness of breath for a day), NAUSEA (nausea, chills with no fever and shortness of breath for a day) and CHILLS (nausea, chills with no fever and shortness of breath for a day) had resolved. At the time of the report, AGITATION (Tiredness and agitation) and FATIGUE (Tiredness and agitation) outcome was unknown.        The action taken with mRNA-1273 (Moderna COVID-19 Vaccine) (Intramuscular) was unknown.       Concomitant product use was not provided by the reporter.</t>
  </si>
  <si>
    <t>1564450-1</t>
  </si>
  <si>
    <t>Sick; Felt shitty; Arm really sore; Tender; Couldnªt lift it; Fever of 101.7ªF; Chills; Body aches; Couldnªt sleep on that side; This spontaneous case was reported by a consumer and describes the occurrence of ILLNESS (Sick), FEELING ABNORMAL (Felt shitty), PAIN IN EXTREMITY (Arm really sore), TENDERNESS (Tender) and LIMB DISCOMFORT (Couldnªt lift it) in a 42-year-old female patient who received mRNA-1273 (Moderna COVID-19 Vaccine) (batch no. 041L20A) for COVID-19 vaccination. The occurrence of additional non-serious events is detailed below.     Concurrent medical conditions included Drug allergy (allergic to Sulfas) and Hashimoto's disease. Concomitant products included MULTIVITAMINS &amp; MINERALS PLUS LUTEIN, CALCIUM CARBONATE, COLECALCIFEROL (VITAMIN D 2000), ASCORBIC ACID, ROSA CANINA FRUIT (VITAMIN C &amp; ROSEHIP) and ZINC for an unknown indication.    On 13-Feb-2021, the patient received first dose of mRNA-1273 (Moderna COVID-19 Vaccine) (Intramuscular) 1 dosage form. On 13-Feb-2021, the patient experienced ILLNESS (Sick), FEELING ABNORMAL (Felt shitty), PAIN IN EXTREMITY (Arm really sore), TENDERNESS (Tender), LIMB DISCOMFORT (Couldnªt lift it), PYREXIA (Fever of 101.7ªF), CHILLS (Chills), PAIN (Body aches) and LIMB DISCOMFORT (Couldnªt sleep on that side). On 16-Feb-2021, ILLNESS (Sick), FEELING ABNORMAL (Felt shitty), PAIN IN EXTREMITY (Arm really sore), TENDERNESS (Tender), LIMB DISCOMFORT (Couldnªt lift it), PYREXIA (Fever of 101.7ªF), CHILLS (Chills), PAIN (Body aches) and LIMB DISCOMFORT (Couldnªt sleep on that side) had resolved.      DIAGNOSTIC RESULTS (normal ranges are provided in parenthesis if available): On an unknown date, Pyrexia: 100.7 Farad (High) 100.7 ªF.     The action taken with mRNA-1273 (Moderna COVID-19 Vaccine) (Intramuscular) was unknown.</t>
  </si>
  <si>
    <t>1564714-1</t>
  </si>
  <si>
    <t>pain has increased/feet hurt really bad, it's climbing up my legs; body just seems to have gone haywire; real sensitive to heat; thyroid hormone was out of control and registered high; blood pressure had gone up; rash on my arm and the lump; just felt like I had the flu; feet hurt really bad, it's climbing up my legs; was up 5-6 times per night; blisters on my arms/on my face; diabetes; neuropathy; lethargic and sluggish; fever; chills; Rash at the injection site; ""Raised area below the rash."" ""It is tender.""; Below the shot, Very hot to touch,warm to the touch; Red knot at the site of injection""Knot is bigger.""; ""Rash appeared about half inch to inch below the shot."" itchy (knot); Rash/rash on my arm and the lump; Redness; Itching; Hot; Sore joints; Headache; perspiring; This spontaneous case was reported by a consumer and describes the occurrence of DIABETES MELLITUS (diabetes) and NEUROPATHY PERIPHERAL (neuropathy) in a 65-year-old female patient who received mRNA-1273 (Moderna COVID-19 Vaccine) (batch nos. 011A21A and 041L20A) for COVID-19 vaccination. The occurrence of additional non-serious events is detailed below.     The patient's past medical history included Graves' disease since an unknown date. Previously administered products included for an unreported indication: radioactive iodine in 1995. Concurrent medical conditions included Autoimmune disorder and Temperature intolerance (been real sensitive to heat getting too close to the stove when the burners are on or going out in the sun). Concomitant products included THYROID (ARMOUR THYROID) and LEVOTHYROXINE SODIUM (SYNTHROID) for an unknown indication.   On 01-Feb-2021, the patient received first dose of mRNA-1273 (Moderna COVID-19 Vaccine) (Intramuscular) 1 dosage form. On 04-Mar-2021, received second dose of mRNA-1273 (Moderna COVID-19 Vaccine) (Intramuscular) dosage was changed to 1 dosage form. On 01-Feb-2021, the patient experienced HYPERHIDROSIS (perspiring) and HEADACHE (Headache). On 04-Feb-2021, the patient experienced ERYTHEMA (Redness), PRURITUS (Itching), FEELING HOT (Hot), RASH (Rash/rash on my arm and the lump) and ARTHRALGIA (Sore joints). On 10-Feb-2021, the patient experienced VACCINATION SITE WARMTH (Below the shot, Very hot to touch,warm to the touch), VACCINATION SITE INDURATION (Red knot at the site of injection""Knot is bigger.""), VACCINATION SITE PRURITUS (""Rash appeared about half inch to inch below the shot."" itchy (knot)), VACCINATION SITE RASH (Rash at the injection site) and VACCINATION SITE PAIN (""Raised area below the rash."" ""It is tender.""). On an unknown date, the patient experienced DIABETES MELLITUS (diabetes) (seriousness criterion medically significant), NEUROPATHY PERIPHERAL (neuropathy) (seriousness criterion medically significant), PAIN (pain has increased/feet hurt really bad, it's climbing up my legs), VACCINATION COMPLICATION (body just seems to have gone haywire), TEMPERATURE INTOLERANCE (real sensitive to heat), THYROID HORMONES INCREASED (thyroid hormone was out of control and registered high), HYPERTENSION (blood pressure had gone up), MASS (rash on my arm and the lump), INFLUENZA (just felt like I had the flu), PAIN IN EXTREMITY (feet hurt really bad, it's climbing up my legs), INSOMNIA (was up 5-6 times per night), BLISTER (blisters on my arms/on my face), LETHARGY (lethargic and sluggish), PYREXIA (fever) and CHILLS (chills). The patient was treated with METFORMIN for Sugar blood level increased, at a dose of 1 dosage form and VITAMIN D3 ongoing from July 2021 for Vitamin D deficiency, at a dose of 1 dosage form. At the time of the report, DIABETES MELLITUS (diabetes), NEUROPATHY PERIPHERAL (neuropathy), ERYTHEMA (Redness), PRURITUS (Itching), FEELING HOT (Hot), VACCINATION SITE WARMTH (Below the shot, Very hot to touch,warm to the touch), PAIN (pain has increased/feet hurt really bad, it's climbing up my legs), VACCINATION COMPLICATION (body just seems to have gone haywire), TEMPERATURE INTOLERANCE (real sensitive to heat), THYROID HORMONES INCREASED (thyroid hormone was out of control and registered high), HYPERTENSION (blood pressure had gone up), MASS (rash on my arm and the lump), INFLUENZA (just felt like I had the flu), PAIN IN EXTREMITY (feet hurt really bad, it's climbing up my legs), INSOMNIA (was up 5-6 times per night), BLISTER (blisters on my arms/on my face), HYPERHIDROSIS (perspiring), LETHARGY (lethargic and sluggish), RASH (Rash/rash on my arm and the lump), VACCINATION SITE INDURATION (Red knot at the site of injection""Knot is bigger.""), VACCINATION SITE PRURITUS (""Rash appeared about half inch to inch below the shot."" itchy (knot)), HEADACHE (Headache), VACCINATION SITE RASH (Rash at the injection site), VACCINATION SITE PAIN (""Raised area below the rash."" ""It is tender.""), ARTHRALGIA (Sore joints), PYREXIA (fever) and CHILLS (chills) outcome was unknown.      DIAGNOSTIC RESULTS (normal ranges are provided in parenthesis if available): In June 2021, Blood test: high (High) thyroid hormone was out of control and registered high.. On an unknown date, Blood glucose: 100 (Inconclusive) was always right around 100, or maybe 105, 109. On an unknown date, Blood pressure measurement: 179 (High) it was always right around 100, or maybe 105, 109, but it's gone up to 179.         The patient lost thyroid in 1996.  It was her body just overreacted to the shot in trying to produce the antibodies.  she had starting to sleep better but before she was up 5-6 times per night getting used to the increased urine flow from the metformin..  Based on the current available information and temporal association between the use of the product and the start date of the events, a causal relationship cannot be excluded.   This case was linked to MOD-2021-030982 (Patient Link).   Most recent FOLLOW-UP information incorporated above includes: On 15-Jun-2021: Follow up received on 15-JUN-2021 included reporters contact information, new events and onset date of events were updated. On 29-Jul-2021: Follow up received contains significant information- relevant medical history , laboratory data, concomitant and treatment medication and new events added. This case upgraded from non-serious to serious due to the addition of the events Neuropathy and Diabetes; Sender's Comments: Based on the current available information and temporal association between the use of the product and the start date of the events, a causal relationship cannot be excluded.""</t>
  </si>
  <si>
    <t>1564921-1</t>
  </si>
  <si>
    <t>scheduled for second dose 18 Feb 2021 but delayed due to snow storm; new appointment is now 12 Mar 2021, past the 36 day mark; headache; nausea; myalgia; chills; injection site pain; severe stomach pain; This spontaneous case was reported by a consumer and describes the occurrence of ABDOMINAL PAIN UPPER (severe stomach pain), PRODUCT AVAILABILITY ISSUE (scheduled for second dose 18 Feb 2021 but delayed due to snow storm), PRODUCT ADMINISTRATION INTERRUPTED (new appointment is now 12 Mar 2021, past the 36 day mark), HEADACHE (headache) and NAUSEA (nausea) in a 65-year-old female patient who received mRNA-1273 (Moderna COVID-19 Vaccine) (batch no. 041L20A) for COVID-19 vaccination. The occurrence of additional non-serious events is detailed below.     No medical history is provided. concomitant is provided.  Concomitant products included AMFETAMINE ASPARTATE, AMFETAMINE SULFATE, DEXAMFETAMINE SACCHARATE, DEXAMFETAMINE SULFATE (ADDERALL) for an unknown indication.    On 21-Jan-2021, the patient received first dose of mRNA-1273 (Moderna COVID-19 Vaccine) (Intramuscular) 1 dosage form. On 21-Jan-2021, the patient experienced ABDOMINAL PAIN UPPER (severe stomach pain), HEADACHE (headache), NAUSEA (nausea), MYALGIA (myalgia), CHILLS (chills) and INJECTION SITE PAIN (injection site pain). On an unknown date, the patient experienced PRODUCT AVAILABILITY ISSUE (scheduled for second dose 18 Feb 2021 but delayed due to snow storm) and PRODUCT ADMINISTRATION INTERRUPTED (new appointment is now 12 Mar 2021, past the 36 day mark). At the time of the report, ABDOMINAL PAIN UPPER (severe stomach pain), PRODUCT AVAILABILITY ISSUE (scheduled for second dose 18 Feb 2021 but delayed due to snow storm), PRODUCT ADMINISTRATION INTERRUPTED (new appointment is now 12 Mar 2021, past the 36 day mark), HEADACHE (headache), NAUSEA (nausea), MYALGIA (myalgia), CHILLS (chills) and INJECTION SITE PAIN (injection site pain) outcome was unknown.        The action taken with mRNA-1273 (Moderna COVID-19 Vaccine) (Intramuscular) was unknown.       The patient received no treatment for the events.; Sender's Comments: Very limited information regarding this events has been provided at this time. Further information has been requested. Company assessed the events to be unlikely related to company product.</t>
  </si>
  <si>
    <t>1565154-1</t>
  </si>
  <si>
    <t>Tenderness spread to involve back and abdomen has getting worsen on last days; Generalize itching; Itch started on injection site; Injection site tenderness; Chest on fire; Worse and worse; Rash all over back, side, legs; This spontaneous case was reported by a consumer (subsequently medically confirmed) and describes the occurrence of CHEST PAIN (Chest on fire), CONDITION AGGRAVATED (Worse and worse), RASH (Rash all over back, side, legs), BACK PAIN (Tenderness spread to involve back and abdomen has getting worsen on last days) and PRURITUS (Generalize itching) in a 67-year-old female patient who received mRNA-1273 (Moderna COVID-19 Vaccine) (batch no. 041L20A) for COVID-19 vaccination. The occurrence of additional non-serious events is detailed below.     No Medical History information was reported.    On 13-Feb-2021, the patient received second dose of mRNA-1273 (Moderna COVID-19 Vaccine) (Intramuscular) 1 dosage form. On 14-Feb-2021, the patient experienced CHEST PAIN (Chest on fire), CONDITION AGGRAVATED (Worse and worse) and RASH (Rash all over back, side, legs). On 21-Feb-2021, the patient experienced BACK PAIN (Tenderness spread to involve back and abdomen has getting worsen on last days), PRURITUS (Generalize itching), VACCINATION SITE PRURITUS (Itch started on injection site) and VACCINATION SITE PAIN (Injection site tenderness). The patient was treated with FEXOFENADINE HYDROCHLORIDE (ALLEGRA) at an unspecified dose and frequency. At the time of the report, CHEST PAIN (Chest on fire), CONDITION AGGRAVATED (Worse and worse), RASH (Rash all over back, side, legs), BACK PAIN (Tenderness spread to involve back and abdomen has getting worsen on last days), PRURITUS (Generalize itching), VACCINATION SITE PRURITUS (Itch started on injection site) and VACCINATION SITE PAIN (Injection site tenderness) had not resolved.            No Concomitant products were reported.  Treatment medications include Antihistamines, Steroid creams.   Most recent FOLLOW-UP information incorporated above includes: On 03-May-2021: Follow-up information received on 03-MAY-2021: Reporter details updated , Event Added and Outcome updated.</t>
  </si>
  <si>
    <t>1565253-1</t>
  </si>
  <si>
    <t>rash at injection site; feverish; remained in bed sleeping on and off; left arm was sore at injection site; This spontaneous case was reported by a consumer and describes the occurrence of MALAISE (remained in bed sleeping on and off), VACCINATION SITE PAIN (left arm was sore at injection site), VACCINATION SITE RASH (rash at injection site) and PYREXIA (feverish) in a 74-year-old female patient who received mRNA-1273 (Moderna COVID-19 Vaccine) (batch nos. 01021A and 041L20A) for COVID-19 vaccination.     Concurrent medical conditions included Diabetes and Heart disorder. Concomitant products included COLECALCIFEROL (VIT D [COLECALCIFEROL]) and ASA for an unknown indication.   On 28-Feb-2021 at 6:00 PM, the patient received first dose of mRNA-1273 (Moderna COVID-19 Vaccine) (Intramuscular) 1 dosage form. On 28-Mar-2021 at 4:00 PM, received second dose of mRNA-1273 (Moderna COVID-19 Vaccine) (Intramuscular) dosage was changed to 1 dosage form. On 28-Mar-2021, the patient experienced MALAISE (remained in bed sleeping on and off). 28-Mar-2021, the patient experienced VACCINATION SITE PAIN (left arm was sore at injection site). On 29-Mar-2021, the patient experienced PYREXIA (feverish). On 30-Mar-2021, the patient experienced VACCINATION SITE RASH (rash at injection site). On 29-Mar-2021, PYREXIA (feverish) had resolved. At the time of the report, MALAISE (remained in bed sleeping on and off), VACCINATION SITE PAIN (left arm was sore at injection site) and VACCINATION SITE RASH (rash at injection site) had resolved.      DIAGNOSTIC RESULTS (normal ranges are provided in parenthesis if available): On 29-Mar-2021, Body temperature: 101 (abnormal) Fahrenheit Feverish and 98.6 (normal) Fahrenheit  end of the day normal.         Additional concomitant medication includes statins, heart medication and diabetic medication multi vitamin.  There were not further specified in initial source document.  treatment information was not provided   Treatment information was not reported.   This case was linked to MOD-2021-041102.   Most recent FOLLOW-UP information incorporated above includes: On 06-May-2021: added patient demographic details new lab data. added new events pyrexia malaise and injection site rash</t>
  </si>
  <si>
    <t>1565306-1</t>
  </si>
  <si>
    <t>Chills; Fever; Redness,itching and swelling of the injection site; Redness,itching and swelling of the injection site; Redness,itching and swelling of the injection site; This spontaneous case was reported by a consumer and describes the occurrence of CHILLS (Chills), PYREXIA (Fever), VACCINATION SITE ERYTHEMA (Redness,itching and swelling of the injection site), VACCINATION SITE PRURITUS (Redness,itching and swelling of the injection site) and VACCINATION SITE SWELLING (Redness,itching and swelling of the injection site) in a 76-year-old female patient who received mRNA-1273 (Moderna COVID-19 Vaccine) (batch nos. 0Z7AZIA and 041L20A) for COVID-19 immunisation.     No relevant past medical history was provided.  Concomitant products included ACETYLSALICYLIC ACID (ASPIRIN (E.C.)) for an unknown indication.   On 01-Feb-2021, the patient received first dose of mRNA-1273 (Moderna COVID-19 Vaccine) (Intramuscular) 1 dosage form. On 09-Mar-2021, received second dose of mRNA-1273 (Moderna COVID-19 Vaccine) (unknown route) dosage was changed to 1 dosage form. On 09-Mar-2021, the patient experienced VACCINATION SITE ERYTHEMA (Redness,itching and swelling of the injection site), VACCINATION SITE PRURITUS (Redness,itching and swelling of the injection site) and VACCINATION SITE SWELLING (Redness,itching and swelling of the injection site). On 10-Mar-2021, the patient experienced CHILLS (Chills) and PYREXIA (Fever). The patient was treated with PARACETAMOL (TYLENOL) at an unspecified dose and frequency. At the time of the report, CHILLS (Chills), PYREXIA (Fever), VACCINATION SITE ERYTHEMA (Redness,itching and swelling of the injection site), VACCINATION SITE PRURITUS (Redness,itching and swelling of the injection site) and VACCINATION SITE SWELLING (Redness,itching and swelling of the injection site) outcome was unknown.      DIAGNOSTIC RESULTS (normal ranges are provided in parenthesis if available): On 10-Mar-2021, Body temperature: 99.7 degree fahrenheit (High) High.     For mRNA-1273 (Moderna COVID-19 Vaccine) (Unknown), the reporter did not provide any causality assessments.   Patient did not have any problems with first dose.  Additional concomitant drugs included diabetic medication, blood pressure  medication and thyroid medication (all unspecified).</t>
  </si>
  <si>
    <t>1565812-1</t>
  </si>
  <si>
    <t>Rash on her arm; This spontaneous case was reported by a consumer and describes the occurrence of RASH (Rash on her arm) in a female patient of an unknown age who received mRNA-1273 (Moderna COVID-19 Vaccine) (batch no. 041L20A) for COVID-19 vaccination.     No Medical History information was reported.    On 28-Feb-2021, the patient received first dose of mRNA-1273 (Moderna COVID-19 Vaccine) (Intramuscular) 1 dosage form. On 28-Feb-2021, the patient experienced RASH (Rash on her arm). At the time of the report, RASH (Rash on her arm) had resolved.        The action taken with mRNA-1273 (Moderna COVID-19 Vaccine) (Intramuscular) was unknown.       No relevant concomitant medications were reported. No treatment information was provided.   Most recent FOLLOW-UP information incorporated above includes: On 25-Jun-2021: follow up email received on 25-jun-21 with NNI</t>
  </si>
  <si>
    <t>1565903-1</t>
  </si>
  <si>
    <t>I started thinking the vaccine went to my skin and now it is not effective; Arm was all red all the way down almost to my elbow, very long part of my arm, it was very red; It was very long part of my arm, was very red and swollen; The 1 inch needle goes into my skin and not my muscle; This spontaneous case was reported by a patient and describes the occurrence of ERYTHEMA (Arm was all red all the way down almost to my elbow, very long part of my arm, it was very red), INCORRECT ROUTE OF PRODUCT ADMINISTRATION (The 1 inch needle goes into my skin and not my muscle), PERIPHERAL SWELLING (It was very long part of my arm, was very red and swollen) and VACCINATION FAILURE (I started thinking the vaccine went to my skin and now it is not effective) in a 72-year-old female patient who received mRNA-1273 (Moderna COVID-19 Vaccine) (batch no. 041L20A) for COVID-19 vaccination.     No Medical History information was reported.    On 11-Feb-2021, the patient received first dose of mRNA-1273 (Moderna COVID-19 Vaccine) (unknown route) 1. On 11-Feb-2021, the patient experienced INCORRECT ROUTE OF PRODUCT ADMINISTRATION (The 1 inch needle goes into my skin and not my muscle). On 12-Feb-2021, the patient experienced ERYTHEMA (Arm was all red all the way down almost to my elbow, very long part of my arm, it was very red) and PERIPHERAL SWELLING (It was very long part of my arm, was very red and swollen). 12-Feb-2021, the patient experienced VACCINATION FAILURE (I started thinking the vaccine went to my skin and now it is not effective). On 11-Feb-2021, INCORRECT ROUTE OF PRODUCT ADMINISTRATION (The 1 inch needle goes into my skin and not my muscle) had resolved. At the time of the report, ERYTHEMA (Arm was all red all the way down almost to my elbow, very long part of my arm, it was very red), PERIPHERAL SWELLING (It was very long part of my arm, was very red and swollen) and VACCINATION FAILURE (I started thinking the vaccine went to my skin and now it is not effective) outcome was unknown. Not Provided      The action taken with mRNA-1273 (Moderna COVID-19 Vaccine) (Unknown Route) was unknown.       Concomitant product use was unknown. Treatment information was not provided.; Sender's Comments: Based on the current available information and temporal association between the use of the product and the start date of the events (vaccination site erythema and vaccination site swelling) a causal relationship cannot be excluded. Based on the information reported, the second dose was still pending, so the event (vaccination failure) is assessed as unlikely related to mRNA-1273. This report refers to a case of underdose, and device connection team for mRNA-1273, lot # 041L20A with no associated AEs.</t>
  </si>
  <si>
    <t>1566098-1</t>
  </si>
  <si>
    <t>sweating; chills; muscle pain; fever; This case was received via an unknown source (no reference has been entered for a health authority or license partner) on 11-Feb-2021 and was forwarded to Moderna on 11-Feb-2021.    This spontaneous case was reported by a consumer and describes the occurrence of HYPERHIDROSIS (sweating), CHILLS (chills), MYALGIA (muscle pain) and PYREXIA (fever) in a 28-year-old male patient who received mRNA-1273 (Moderna COVID-19 Vaccine) (batch no. 041L20A) for COVID-19 vaccination.     No Medical History information was reported.    On 10-Feb-2021, the patient received first dose of mRNA-1273 (Moderna COVID-19 Vaccine) (Intramuscular) 1 dosage form. On 10-Feb-2021, the patient experienced HYPERHIDROSIS (sweating), CHILLS (chills), MYALGIA (muscle pain) and PYREXIA (fever). At the time of the report, HYPERHIDROSIS (sweating), CHILLS (chills), MYALGIA (muscle pain) and PYREXIA (fever) outcome was unknown.        The action taken with mRNA-1273 (Moderna COVID-19 Vaccine) (Intramuscular) was unknown.       Details regarding concomitant and treatment medications were not provided.</t>
  </si>
  <si>
    <t>1566111-1</t>
  </si>
  <si>
    <t>Vaccine exposure during pregnancy; This spontaneous prospective pregnancy case was reported by a nurse and describes the occurrence of EXPOSURE DURING PREGNANCY (Vaccine exposure during pregnancy) in a 31-year-old female patient who received mRNA-1273 (Moderna COVID-19 Vaccine) (batch nos. 041L20A and 041L20A) for COVID-19 vaccination.     Concurrent medical conditions included polyhydroaminos.   On 01-Feb-2021, the patient received first dose of mRNA-1273 (Moderna COVID-19 Vaccine) (Intramuscular) 1 dosage form. On 01-Mar-2021, received second dose of mRNA-1273 (Moderna COVID-19 Vaccine) (Intramuscular) dosage was changed to 1 dosage form. The patient's last menstrual period was on an unknown date and the estimated date of delivery was 05-Jul-2021. On 01-Feb-2021, the patient experienced EXPOSURE DURING PREGNANCY (Vaccine exposure during pregnancy). On 01-Mar-2021, EXPOSURE DURING PREGNANCY (Vaccine exposure during pregnancy) had resolved.        For mRNA-1273 (Moderna COVID-19 Vaccine) (Intramuscular), the reporter did not provide any causality assessments.   No treatment information was provided by the reporter   Reporter did not allow further contact   Most recent FOLLOW-UP information incorporated above includes: On 20-May-2021: pregnancy Form</t>
  </si>
  <si>
    <t>1566264-1</t>
  </si>
  <si>
    <t>Sore arm; Slight headache; Chills; Low grade fever; Sweats; Still a little tender; Exhaustion; This spontaneous case was reported by a consumer and describes the occurrence of PAIN IN EXTREMITY (Sore arm), HYPERHIDROSIS (Sweats), TENDERNESS (Still a little tender), FATIGUE (Exhaustion) and HEADACHE (Slight headache) in a 71-year-old female patient who received mRNA-1273 (Moderna COVID-19 Vaccine) (batch nos. 012M20A and 041L20A) for COVID-19 vaccination. The occurrence of additional non-serious events is detailed below.     No medical history reported.  Concomitant products included METOPROLOL and APIXABAN (ELIQUIS) for an unknown indication.   On 11-Jan-2021, the patient received first dose of mRNA-1273 (Moderna COVID-19 Vaccine) (unknown route) 1 dosage form. On 08-Feb-2021, received second dose of mRNA-1273 (Moderna COVID-19 Vaccine) (unknown route) dosage was changed to 1 dosage form. On 08-Feb-2021, the patient experienced HYPERHIDROSIS (Sweats), TENDERNESS (Still a little tender), FATIGUE (Exhaustion) and PYREXIA (Low grade fever). On 09-Feb-2021, the patient experienced CHILLS (Chills). On 11-Feb-2021, the patient experienced HEADACHE (Slight headache). On an unknown date, the patient experienced PAIN IN EXTREMITY (Sore arm). The patient was treated with PARACETAMOL (TYLENOL) at an unspecified dose and frequency. On 09-Feb-2021, HYPERHIDROSIS (Sweats), FATIGUE (Exhaustion), CHILLS (Chills) and PYREXIA (Low grade fever) had resolved. At the time of the report, PAIN IN EXTREMITY (Sore arm) outcome was unknown and TENDERNESS (Still a little tender) and HEADACHE (Slight headache) had not resolved.        For mRNA-1273 (Moderna COVID-19 Vaccine) (Unknown), the reporter did not provide any causality assessments.   Action taken with mRNA-1273 in response to the event was not applicable.   This case was linked to MOD-2021-033561 (Patient Link).</t>
  </si>
  <si>
    <t>1566418-1</t>
  </si>
  <si>
    <t>Felt pretty lousy; This spontaneous case was reported by a consumer and describes the occurrence of FEELING ABNORMAL (Felt pretty lousy) in an 83-year-old female patient who received mRNA-1273 (Moderna COVID-19 Vaccine) (batch no. 041L20A) for COVID-19 vaccination.     The patient's past medical history included Atrial fibrillation. Concomitant products included AMLODIPINE, AMIODARONE, APIXABAN (ELIQUIS), CARVEDILOL, LOSARTAN and Vitamin &amp; Minerals for an unknown indication.    On 19-Feb-2021, the patient received first dose of mRNA-1273 (Moderna COVID-19 Vaccine) (Intramuscular) 1 dosage form. On 19-Feb-2021, the patient experienced FEELING ABNORMAL (Felt pretty lousy). The patient was treated with PARACETAMOL (TYLENOL) at an unspecified dose and frequency. At the time of the report, FEELING ABNORMAL (Felt pretty lousy) outcome was unknown. Not Provided      The action taken with mRNA-1273 (Moderna COVID-19 Vaccine) (Intramuscular) was unknown.</t>
  </si>
  <si>
    <t>1566686-1</t>
  </si>
  <si>
    <t>Diarrhea; fatigue; nausea; flu like symptoms; jittery; This spontaneous case was reported by a consumer and describes the occurrence of INFLUENZA LIKE ILLNESS (flu like symptoms), FEELING JITTERY (jittery), DIARRHOEA (Diarrhea), FATIGUE (fatigue) and NAUSEA (nausea) in a male patient of an unknown age who received mRNA-1273 (Moderna COVID-19 Vaccine) (batch nos. 029a21a and 041L20a) for COVID-19 vaccination.     No medical history was provided by the reporter.  Concomitant products included IRBESARTAN for an unknown indication.   On 01-Feb-2021, the patient received first dose of mRNA-1273 (Moderna COVID-19 Vaccine) (Intramuscular) 1 dosage form. On 08-Mar-2021, received second dose of mRNA-1273 (Moderna COVID-19 Vaccine) (Intramuscular) dosage was changed to 1 dosage form. On 09-Mar-2021, the patient experienced INFLUENZA LIKE ILLNESS (flu like symptoms), FEELING JITTERY (jittery), FATIGUE (fatigue) and NAUSEA (nausea). On 14-Mar-2021, the patient experienced DIARRHOEA (Diarrhea). The patient was treated with IBUPROFEN (ADVIL [IBUPROFEN]) on 08-Mar-2021 for Flu like symptoms, at a dose of UNK dosage form. At the time of the report, INFLUENZA LIKE ILLNESS (flu like symptoms), FEELING JITTERY (jittery), DIARRHOEA (Diarrhea), FATIGUE (fatigue) and NAUSEA (nausea) had not resolved.            After internal review it was decided to keep the patient's date of birth unknown until follow-up information was available.</t>
  </si>
  <si>
    <t>1566818-1</t>
  </si>
  <si>
    <t>Enflamed her fibromyalgia; Injection site pain; Aversion to light; Excruciating muscle pain from head to toe; Joints were really bad; Ended up in bed for three days; This spontaneous case was reported by a consumer and describes the occurrence of FIBROMYALGIA (Enflamed her fibromyalgia), PHOTOPHOBIA (Aversion to light), BEDRIDDEN (Ended up in bed for three days), MYALGIA (Excruciating muscle pain from head to toe) and ARTHRALGIA (Joints were really bad) in a 68-year-old female patient who received mRNA-1273 (Moderna COVID-19 Vaccine) (batch nos. 010AZIA and 041L20A) for COVID-19 vaccination. The occurrence of additional non-serious events is detailed below.     Concurrent medical conditions included Fibromyalgia.   On 27-Jan-2021, the patient received first dose of mRNA-1273 (Moderna COVID-19 Vaccine) (Intramuscular) 1 dosage form. On 24-Feb-2021, received second dose of mRNA-1273 (Moderna COVID-19 Vaccine) (Intramuscular) dosage was changed to 1 dosage form. On 24-Feb-2021, the patient experienced PHOTOPHOBIA (Aversion to light), MYALGIA (Excruciating muscle pain from head to toe) and ARTHRALGIA (Joints were really bad). On an unknown date, the patient experienced FIBROMYALGIA (Enflamed her fibromyalgia), BEDRIDDEN (Ended up in bed for three days) and VACCINATION SITE PAIN (Injection site pain). The patient was treated with CELECOXIB (CELEBREX) at an unspecified dose and frequency. At the time of the report, FIBROMYALGIA (Enflamed her fibromyalgia) and ARTHRALGIA (Joints were really bad) was resolving, PHOTOPHOBIA (Aversion to light) and VACCINATION SITE PAIN (Injection site pain) outcome was unknown and BEDRIDDEN (Ended up in bed for three days) and MYALGIA (Excruciating muscle pain from head to toe) had resolved.            No concomitant medications were provided.</t>
  </si>
  <si>
    <t>1567044-1</t>
  </si>
  <si>
    <t>was refused to give the second shot in vaccination site; ""quick hot flashes"" 15 min and 30 min after vaccination; This spontaneous case was reported by a consumer and describes the occurrence of HOT FLUSH (""quick hot flashes"" 15 min and 30 min after vaccination) and PRODUCT DOSE OMISSION ISSUE (was refused to give the second shot in vaccination site) in a 55-year-old female patient who received mRNA-1273 (Moderna COVID-19 Vaccine) (batch no. 041L20A) for COVID-19 vaccination.     The patient's past medical history included No adverse event (No reported medical history).    On 12-Feb-2021, the patient received first dose of mRNA-1273 (Moderna COVID-19 Vaccine) (Intramuscular) 1 dosage form. On 12-Feb-2021, the patient experienced HOT FLUSH (""quick hot flashes"" 15 min and 30 min after vaccination). On 12-Mar-2021, the patient experienced PRODUCT DOSE OMISSION ISSUE (was refused to give the second shot in vaccination site). On 12-Feb-2021, HOT FLUSH (""quick hot flashes"" 15 min and 30 min after vaccination) had resolved. At the time of the report, PRODUCT DOSE OMISSION ISSUE (was refused to give the second shot in vaccination site) outcome was unknown.        The action taken with mRNA-1273 (Moderna COVID-19 Vaccine) (Intramuscular) was unknown.; Sender's Comments: Based on the current available information and temporal association between the use of the product and the start date of the event, a causal relationship cannot be excluded.""</t>
  </si>
  <si>
    <t>1567105-1</t>
  </si>
  <si>
    <t>sore arm; This spontaneous case was reported by a consumer and describes the occurrence of VACCINATION SITE PAIN (sore arm) in a male patient of an unknown age who received mRNA-1273 (Moderna COVID-19 Vaccine) (batch no. 041L20A) for COVID-19 vaccination.     The patient's past medical history included Heart attack (patient is taking treatment for hear attack suffered in 1996.) in 1996. Concurrent medical conditions included Osteoporosis (patient taking treatment every 6 months.). Concomitant products included DENOSUMAB (PROLIA) for Osteoporosis.    On 17-Jan-2021, the patient received first dose of mRNA-1273 (Moderna COVID-19 Vaccine) (Intramuscular) 1 dosage form. In January 2021, the patient experienced VACCINATION SITE PAIN (sore arm). At the time of the report, VACCINATION SITE PAIN (sore arm) outcome was unknown.        The action taken with mRNA-1273 (Moderna COVID-19 Vaccine) (Intramuscular) was unknown.        No treatment information was provided.; Sender's Comments: Based on the current available information and temporal association between the use of the product and the start date of the event, a causal relationship cannot be excluded.</t>
  </si>
  <si>
    <t>1567236-1</t>
  </si>
  <si>
    <t>Slightly sore arm at injection site; This spontaneous case was reported by a consumer and describes the occurrence of VACCINATION SITE PAIN (Slightly sore arm at injection site) in a 71-year-old female patient who received mRNA-1273 (Moderna COVID-19 Vaccine) (batch no. 041L20a) for COVID-19 vaccination.     The patient's past medical history included Pacemaker insertion (cardiac) on 13-Apr-2011 and Pacemaker battery replacement on 20-Jan-2020. Previously administered products included for Osteoporosis: Prolia (injection) on 10-Dec-2020. Concurrent medical conditions included Osteoporosis. Concomitant products included LEVOTHYROXINE SODIUM (SYNTHROID), SIMVASTATIN, EZETIMIBE, ZOLPIDEM TARTRATE, MAGNESIUM OXIDE, UBIDECARENONE (COQ 10), VITAMIN D NOS and IPRATROPIUM BROMIDE for an unknown indication.    On 28-Jan-2021 at 1:00 PM, the patient received first dose of mRNA-1273 (Moderna COVID-19 Vaccine) (Intramuscular) 1 dosage form. On an unknown date,  after starting mRNA-1273 (Moderna COVID-19 Vaccine), the patient experienced VACCINATION SITE PAIN (Slightly sore arm at injection site). At the time of the report, VACCINATION SITE PAIN (Slightly sore arm at injection site) outcome was unknown.        mRNA-1273 (Moderna COVID-19 Vaccine) (Intramuscular) dosing remained unchanged.       No treatment medications were provided.   This case was linked to MOD-2021-132000 (Patient Link).</t>
  </si>
  <si>
    <t>1567560-1</t>
  </si>
  <si>
    <t>Ringing in ears after first shot; very bad headache; This spontaneous case was reported by a consumer and describes the occurrence of TINNITUS (Ringing in ears after first shot) and HEADACHE (very bad headache) in a 72-year-old female patient who received mRNA-1273 (Moderna COVID-19 Vaccine) (batch no. 041L20A) for COVID-19 vaccination.     The patient's past medical history included No adverse event (No medical history was reported.).   On 12-Feb-2021, the patient received first dose of mRNA-1273 (Moderna COVID-19 Vaccine) (Intramuscular) 1. On 14-Mar-2021, received second dose of mRNA-1273 (Moderna COVID-19 Vaccine) (unknown route) dosage was changed to 1 dosage form. On an unknown date, the patient experienced TINNITUS (Ringing in ears after first shot) and HEADACHE (very bad headache). At the time of the report, TINNITUS (Ringing in ears after first shot) and HEADACHE (very bad headache) outcome was unknown. Not Provided          This case was linked to MOD-2021-047851 (Patient Link).   Most recent FOLLOW-UP information incorporated above includes: On 10-May-2021: Contact information updated- non-significant followup</t>
  </si>
  <si>
    <t>1567568-1</t>
  </si>
  <si>
    <t>This spontaneous case was reported by a consumer (subsequently medically confirmed) and describes the occurrence of TINNITUS (Ringing in ears got worse after second shot) and HEADACHE (very bad headache) in a 72-year-old female patient who received mRNA-1273 (Moderna COVID-19 Vaccine) (batch no. 041L20A) for COVID-19 vaccination.     No Medical History information was reported.   On 12-Feb-2021, the patient received first dose of mRNA-1273 (Moderna COVID-19 Vaccine) (Intramuscular) 1 dosage form. On 14-Mar-2021, received second dose of mRNA-1273 (Moderna COVID-19 Vaccine) (Intramuscular) dosage was changed to 1 dosage form. On an unknown date, the patient experienced TINNITUS (Ringing in ears got worse after second shot) and HEADACHE (very bad headache). The patient was treated with ACETYLSALICYLIC ACID (ASPIRIN (E.C.)) for Ringing in ears, at a dose of 1 dosage form. At the time of the report, TINNITUS (Ringing in ears got worse after second shot) had not resolved and HEADACHE (very bad headache) outcome was unknown.            No Concomitant medications was reported   This case was linked to MOD-2021-047842, MOD-2021-047851 (Patient Link  Most recent FOLLOW-UP information incorporated above includes: On 10-May-2021: Contact information updated</t>
  </si>
  <si>
    <t>1567762-1</t>
  </si>
  <si>
    <t>I would like to register my pregnancy; This spontaneous prospective pregnancy case was reported by a consumer and describes the occurrence of EXPOSURE DURING PREGNANCY (I would like to register my pregnancy) in a 26-year-old female patient (gravida 1) who received mRNA-1273 (Moderna COVID-19 Vaccine) (batch nos. 041L20A and 031C20A) for COVID-19 vaccination.     The patient's past medical history included Anxiety and Depression. Concomitant products included DESVENLAFAXINE SUCCINATE (PRISTIQ) for Anxiety, QUETIAPINE FUMARATE (SEROQUEL) for Depression, MINERALS NOS, VITAMINS NOS (PRENATAL VITAMINS [MINERALS NOS;VITAMINS NOS]) for an unknown indication.   On 16-Jan-2021, the patient received first dose of mRNA-1273 (Moderna COVID-19 Vaccine) (Intramuscular) 1 dosage form. On 13-Feb-2021, received second dose of mRNA-1273 (Moderna COVID-19 Vaccine) (Intramuscular) dosage was changed to 1 dosage form. The patient's last menstrual period was on 28-Aug-2020 and the estimated date of delivery was 10-Jun-2021. On 16-Jan-2021, the patient experienced EXPOSURE DURING PREGNANCY (I would like to register my pregnancy). The patient received mRNA-1273 (Moderna COVID-19 Vaccine) beginning around the  twentieth week of the pregnancy.  On 13-Feb-2021, EXPOSURE DURING PREGNANCY (I would like to register my pregnancy) had resolved.      DIAGNOSTIC RESULTS (normal ranges are provided in parenthesis if available): On 28-Sep-2020, Pregnancy test: positive (Positive) Positive. On an unknown date, Blood test: (Inconclusive) Result not reported. On an unknown date, Prenatal screening test: (Inconclusive) Result not reported. On an unknown date, Ultrasound scan: (Inconclusive) 4 ultrasounds- Result not reported.         No treatment information was provided.</t>
  </si>
  <si>
    <t>1568510-1</t>
  </si>
  <si>
    <t>Hand shake; Headache; Muscle pain; Nausea; Chills; Low grade fever; This spontaneous case was reported by a consumer and describes the occurrence of TREMOR (Hand shake), HEADACHE (Headache), MYALGIA (Muscle pain), NAUSEA (Nausea) and CHILLS (Chills) in a 75-year-old male patient who received mRNA-1273 (Moderna COVID-19 Vaccine) (batch no. 041L20A) for COVID-19 vaccination. The occurrence of additional non-serious events is detailed below.     The patient's past medical history included No adverse event (No medical history reported.).    On 14-Jan-2021, the patient received first dose of mRNA-1273 (Moderna COVID-19 Vaccine) (unknown route) 1 dosage form. On 14-Jan-2021, the patient experienced TREMOR (Hand shake), HEADACHE (Headache), MYALGIA (Muscle pain), NAUSEA (Nausea), CHILLS (Chills) and PYREXIA (Low grade fever). At the time of the report, TREMOR (Hand shake), HEADACHE (Headache), MYALGIA (Muscle pain), NAUSEA (Nausea), CHILLS (Chills) and PYREXIA (Low grade fever) was resolving.        The action taken with mRNA-1273 (Moderna COVID-19 Vaccine) (Unknown) was unknown.</t>
  </si>
  <si>
    <t>1568530-1</t>
  </si>
  <si>
    <t>soreness in arm; This spontaneous case was reported by a consumer and describes the occurrence of VACCINATION SITE PAIN (soreness in arm) in an 82-year-old male patient who received mRNA-1273 (Moderna COVID-19 Vaccine) (batch no. 041L20A) for COVID-19 vaccination.     No Medical History information was reported.    On 03-Feb-2021, the patient received first dose of mRNA-1273 (Moderna COVID-19 Vaccine) (Intramuscular) 1 dosage form. On an unknown date, the patient experienced VACCINATION SITE PAIN (soreness in arm). At the time of the report, VACCINATION SITE PAIN (soreness in arm) outcome was unknown. Not Provided      The action taken with mRNA-1273 (Moderna COVID-19 Vaccine) (Intramuscular) was unknown.       No treatment information was provided.  No concomitant medication was provided.</t>
  </si>
  <si>
    <t>1568551-1</t>
  </si>
  <si>
    <t>bump; itchy; area of the injection got red; swollen; warm to the touch; pain in arm; This spontaneous case was reported by a patient and describes the occurrence of PAIN IN EXTREMITY (pain in arm), VACCINATION SITE INDURATION (bump), VACCINATION SITE PRURITUS (itchy), VACCINATION SITE ERYTHEMA (area of the injection got red) and VACCINATION SITE SWELLING (swollen) in a 45-year-old female patient who received mRNA-1273 (Moderna COVID-19 Vaccine) (batch no. 041L20A) for COVID-19 vaccination. The occurrence of additional non-serious events is detailed below.     Concurrent medical conditions included Immunosuppression. Concomitant products included PREDNISONE, PANCREATIN (CREON), CYCLOBENZAPRINE, CHLORTHALIDONE, POTASSIUM CHLORIDE, METOPROLOL, ETANERCEPT (ENBREL), ESOMEPRAZOLE SODIUM (NEXIUM [ESOMEPRAZOLE SODIUM]) and Gabapentin for an unknown indication.    On 12-Jan-2021, the patient received first dose of mRNA-1273 (Moderna COVID-19 Vaccine) (Intramuscular) 1 dosage form. On 12-Jan-2021, the patient experienced PAIN IN EXTREMITY (pain in arm). On 20-Jan-2021, the patient experienced VACCINATION SITE INDURATION (bump), VACCINATION SITE PRURITUS (itchy), VACCINATION SITE ERYTHEMA (area of the injection got red), VACCINATION SITE SWELLING (swollen) and VACCINATION SITE WARMTH (warm to the touch). On 13-Jan-2021, PAIN IN EXTREMITY (pain in arm) had resolved. At the time of the report, VACCINATION SITE INDURATION (bump), VACCINATION SITE PRURITUS (itchy), VACCINATION SITE ERYTHEMA (area of the injection got red), VACCINATION SITE SWELLING (swollen) and VACCINATION SITE WARMTH (warm to the touch) outcome was unknown.        The action taken with mRNA-1273 (Moderna COVID-19 Vaccine) (Intramuscular) was unknown.       No treatment information was provided.</t>
  </si>
  <si>
    <t>1568580-1</t>
  </si>
  <si>
    <t>Circle of inflammation at the injection site; Mild headache; Diarrhea; Lump at injection site; Arm soreness; arm weakness; Instant redness within 15 minutes; itching; Fatigue; This spontaneous case was reported by a consumer (subsequently medically confirmed) and describes the occurrence of PAIN IN EXTREMITY (Arm soreness), LIMB DISCOMFORT (arm weakness), DIARRHOEA (Diarrhea), INJECTION SITE INFLAMMATION (Circle of inflammation at the injection site) and ERYTHEMA (Instant redness within 15 minutes) in a 50-year-old female patient who received mRNA-1273 (Moderna COVID-19 Vaccine) (batch no. 041L20A) for COVID-19 vaccination. The occurrence of additional non-serious events is detailed below.     Concurrent medical conditions included Allergy (Allergies to fillers and bonding agents.).    On 13-Jan-2021, the patient received first dose of mRNA-1273 (Moderna COVID-19 Vaccine) (unknown route) 1 dosage form. On 13-Jan-2021, the patient experienced PAIN IN EXTREMITY (Arm soreness), LIMB DISCOMFORT (arm weakness), ERYTHEMA (Instant redness within 15 minutes), PRURITUS (itching), FATIGUE (Fatigue) and INJECTION SITE INDURATION (Lump at injection site). On 14-Jan-2021, the patient experienced DIARRHOEA (Diarrhea) and HEADACHE (Mild headache). On 21-Jan-2021, the patient experienced INJECTION SITE INFLAMMATION (Circle of inflammation at the injection site). On 15-Jan-2021, HEADACHE (Mild headache) had resolved. On 17-Jan-2021, DIARRHOEA (Diarrhea) had resolved. On 18-Jan-2021, PAIN IN EXTREMITY (Arm soreness) had not resolved, LIMB DISCOMFORT (arm weakness), PRURITUS (itching), FATIGUE (Fatigue) and INJECTION SITE INDURATION (Lump at injection site) had resolved. At the time of the report, INJECTION SITE INFLAMMATION (Circle of inflammation at the injection site) outcome was unknown and ERYTHEMA (Instant redness within 15 minutes) had not resolved.        For mRNA-1273 (Moderna COVID-19 Vaccine) (Unknown Route), the reporter did not provide any causality assessments.</t>
  </si>
  <si>
    <t>1568649-1</t>
  </si>
  <si>
    <t>indigestion; SENSITIVE TUMMY AREA; Couldn't sleep well because all my body hurt; bone started hurting a lot from my neck down to my feet; really tired all weekend; didn't do anything; the day of the vaccine, arm started to hurt; muscle started hurting a lot from my neck down to my feet; This spontaneous case was reported by a consumer and describes the occurrence of ABDOMINAL DISCOMFORT (SENSITIVE TUMMY AREA), SLEEP DEFICIT (Couldn't sleep well because all my body hurt), DYSPEPSIA (indigestion), BONE PAIN (bone started hurting a lot from my neck down to my feet) and FATIGUE (really tired all weekend; didn't do anything) in a 74-year-old female patient who received mRNA-1273 (Moderna COVID-19 Vaccine) (batch no. 041L20A) for COVID-19 vaccination. The occurrence of additional non-serious events is detailed below.     The patient's past medical history included Allergy. Concomitant products included PANTOPRAZOLE (Protonix), MULTIVITAMIN (Centrum silver vitamin), CALCIUM CARBONATE, COLECALCIFEROL (CALTRATE 600 + D), ACETYLSALICYLIC ACID (ASPIRIN) and ASCORBIC ACID (VITAMIN C).    On 15-Jan-2021, the patient received first dose of mRNA-1273 (Moderna COVID-19 Vaccine) (Intramuscular) 1 dosage form. On 15-Jan-2021, the patient experienced SLEEP DEFICIT (Couldn't sleep well because all my body hurt), BONE PAIN (bone started hurting a lot from my neck down to my feet), FATIGUE (really tired all weekend; didn't do anything), INJECTION SITE PAIN (the day of the vaccine, arm started to hurt) and MYALGIA (muscle started hurting a lot from my neck down to my feet). On 18-Jan-2021, the patient experienced ABDOMINAL DISCOMFORT (SENSITIVE TUMMY AREA) and DYSPEPSIA (indigestion). On 18-Jan-2021, BONE PAIN (bone started hurting a lot from my neck down to my feet) and MYALGIA (muscle started hurting a lot from my neck down to my feet) had resolved. At the time of the report, ABDOMINAL DISCOMFORT (SENSITIVE TUMMY AREA), SLEEP DEFICIT (Couldn't sleep well because all my body hurt), DYSPEPSIA (indigestion) and FATIGUE (really tired all weekend; didn't do anything) outcome was unknown and INJECTION SITE PAIN (the day of the vaccine, arm started to hurt) had resolved.        The action taken with mRNA-1273 (Moderna COVID-19 Vaccine) (Intramuscular) was unknown.       No concomitant medications were provided No treatment information provided</t>
  </si>
  <si>
    <t>1568685-1</t>
  </si>
  <si>
    <t>Woozy; Upset stomach; Arm pain; This spontaneous case was reported by a consumer and describes the occurrence of DIZZINESS (Woozy), ABDOMINAL DISCOMFORT (Upset stomach) and VACCINATION SITE PAIN (Arm pain) in a 59-year-old female patient who received mRNA-1273 (Moderna COVID-19 Vaccine) (batch no. 041L20A) for COVID-19 vaccination.     The patient's past medical history included No adverse event.    On 27-Jan-2021, the patient received first dose of mRNA-1273 (Moderna COVID-19 Vaccine) (Intramuscular) 1 dosage form. On 27-Jan-2021, the patient experienced DIZZINESS (Woozy), ABDOMINAL DISCOMFORT (Upset stomach) and VACCINATION SITE PAIN (Arm pain). On 29-Jan-2021, VACCINATION SITE PAIN (Arm pain) had resolved. At the time of the report, DIZZINESS (Woozy) and ABDOMINAL DISCOMFORT (Upset stomach) outcome was unknown.        The action taken with mRNA-1273 (Moderna COVID-19 Vaccine) (Intramuscular) was unknown.       Treatment and concomitant medications were not provided by reporter.</t>
  </si>
  <si>
    <t>1568691-1</t>
  </si>
  <si>
    <t>Light numbness on the right side of my face; Tongue started to become numb/Bottom lip went numb; Throat started to become numb; Lightheaded; This spontaneous case was reported by a consumer and describes the occurrence of HYPOAESTHESIA ORAL (Tongue started to become numb/Bottom lip went numb), PHARYNGEAL HYPOAESTHESIA (Throat started to become numb), DIZZINESS (Lightheaded) and HYPOAESTHESIA (Light numbness on the right side of my face) in a 26-year-old female patient who received mRNA-1273 (Moderna COVID-19 Vaccine) (batch no. 041L20A) for COVID-19 vaccination.     Concomitant products included METOPROLOL for an unknown indication.    On 20-Jan-2021, the patient received first dose of mRNA-1273 (Moderna COVID-19 Vaccine) (Intramuscular) 1 dosage form. On 20-Jan-2021, the patient experienced HYPOAESTHESIA ORAL (Tongue started to become numb/Bottom lip went numb), PHARYNGEAL HYPOAESTHESIA (Throat started to become numb) and DIZZINESS (Lightheaded). On 21-Jan-2021, the patient experienced HYPOAESTHESIA (Light numbness on the right side of my face). On 20-Jan-2021, HYPOAESTHESIA ORAL (Tongue started to become numb/Bottom lip went numb), PHARYNGEAL HYPOAESTHESIA (Throat started to become numb) and DIZZINESS (Lightheaded) had resolved. On 21-Jan-2021, HYPOAESTHESIA (Light numbness on the right side of my face) had resolved.        The action taken with mRNA-1273 (Moderna COVID-19 Vaccine) (Intramuscular) was unknown.       Treatment and concomitant medications were not provided by reporter.</t>
  </si>
  <si>
    <t>1568694-1</t>
  </si>
  <si>
    <t>hard red spot size of a silver dollar; hard spot; itching; This spontaneous case was reported by a consumer and describes the occurrence of VACCINATION SITE ERYTHEMA (hard red spot size of a silver dollar), VACCINATION SITE PRURITUS (itching) and VACCINATION SITE INDURATION (hard spot) in an 82-year-old female patient who received mRNA-1273 (Moderna COVID-19 Vaccine) (batch no. 041L20A) for COVID-19 vaccination.     The patient's past medical history included No adverse event (No medical history reported.).    On 12-Jan-2021, the patient received first dose of mRNA-1273 (Moderna COVID-19 Vaccine) (unknown route) 1 dosage form. On 12-Jan-2021, the patient experienced VACCINATION SITE ERYTHEMA (hard red spot size of a silver dollar) and VACCINATION SITE INDURATION (hard spot). On an unknown date, the patient experienced VACCINATION SITE PRURITUS (itching). On 21-Jan-2021, VACCINATION SITE INDURATION (hard spot) had resolved. At the time of the report, VACCINATION SITE ERYTHEMA (hard red spot size of a silver dollar) was resolving and VACCINATION SITE PRURITUS (itching) had not resolved.        The action taken with mRNA-1273 (Moderna COVID-19 Vaccine) (Unknown) was unknown.       Treatment and concomitant medications were nor provided by reporter.</t>
  </si>
  <si>
    <t>1568772-1</t>
  </si>
  <si>
    <t>left arm sore; A spontaneous report was received from a HCP and a Consumer concerning 60√ Years-old female patient who received Moderna's COVID-19 vaccine (mRNA-1273) and experienced event pain in extremity.  The patient's medical history was type II diabetes and 2 stent in her heart. No relevant concomitant medications were reported.    On 23JAN2021, prior to the onset of the events, the patient received their first of two planned doses of mRNA-1273 (lot/batch: 041L20A) intramuscularly in the Anatomical location for prophylaxis of COVID-19 infection  Treatment details patient took Tylenol 500 mg before and after the shot.  Action taken with mRNA-1273 in response to the events was not reported.   At the time of this report, the outcome of the event, which event is being referenced here was unknown.  The reporter assessed the event left arm sore as related to study drug.</t>
  </si>
  <si>
    <t>1568777-1</t>
  </si>
  <si>
    <t>Red mark about the size of a 50 cent piece; Itching; A spontaneous report was received from a consumer concerning a, female patient, participating in the Moderna's COVID-19 vaccine (mRNA-1273) Emergency Use Program  who had experienced Red mark about the size of a 50 cent piece,  Itching.  The patient's medical history, is not provided by the reporter.  Concomitant medications were not reported.   The patient received their first of two planned dose of mRNA-1273 on 12Jan2021. On prior to the onset of the events, the patient received their first of two planned doses of mRNA-1273 in(Lot number: 041L20A) intramuscularly in the left arm for prophylaxis of COVID-19 infection.  Experienced Red mark about the size of a 50 cent piece, Itching.   No lab data is reported by the reporter.   Action taken with mRNA-1273 in response to the events was not reported.     The outcome of events,Red mark about the size of a 50 cent piece,  Itching were unknown.   The reporter did not provide an assessment for the events Red mark about the size of a 50 cent piece,  Itching.  Since no Seriousness criteria is reported , hence the case is considered to be Non-serious.</t>
  </si>
  <si>
    <t>1569477-1</t>
  </si>
  <si>
    <t>This spontaneous case reported by a consumer, describes the occurrence of pain in extremity (slightly sore arm) in a female patient of an unknown age who received mRNA-1273 (Moderna COVID-19 vaccine, batch# 041L20A) for COVID-19 vaccination. No medical history reported. On 04-Feb-2021, patient received the first dose of mRNA-1273 (Moderna COVID-19 vaccine), unknown route; 1 dosage form. On an unknown date, patient experienced pain in extremity (slightly sore arm). At the time of the report, pain in extremity (slightly sore arm) resolved. mRNA-1273 (Moderna COVID-19 vaccine), unknown dosing remained unchanged. The reporter did not provide any causality assessment, concomitant product use, treatment information or lab details. This case linked to MOD-2021-051409 (patient link).</t>
  </si>
  <si>
    <t>1569480-1</t>
  </si>
  <si>
    <t>tired; explosive diarrhea; slightly sore arm; maybe I was dehydrated; Based on the current case data, this case has been classified as invalid. This spontaneous case was reported by a consumer and describes the occurrence of DIARRHOEA (explosive diarrhea), PAIN IN EXTREMITY (slightly sore arm), DEHYDRATION (maybe I was dehydrated) and FATIGUE (tired) in a patient of an unknown age and gender who received mRNA-1273 (Moderna COVID-19 Vaccine) (batch nos. 029A21A and 041L20A) for COVID-19 vaccination.     No Medical History information was reported.   On 04-Feb-2021, the patient received first dose of mRNA-1273 (Moderna COVID-19 Vaccine) (unknown route) 1 dosage form. On 04-Mar-2021, received second dose of mRNA-1273 (Moderna COVID-19 Vaccine) (unknown route) dosage was changed to 1 dosage form. On 04-Mar-2021, the patient experienced DIARRHOEA (explosive diarrhea) and PAIN IN EXTREMITY (slightly sore arm). On 05-Mar-2021, the patient experienced FATIGUE (tired). In March 2021, the patient experienced DEHYDRATION (maybe I was dehydrated). At the time of the report, DIARRHOEA (explosive diarrhea) had resolved and PAIN IN EXTREMITY (slightly sore arm), DEHYDRATION (maybe I was dehydrated) and FATIGUE (tired) outcome was unknown.            This case was linked to MOD-2021-051406.</t>
  </si>
  <si>
    <t>1569794-1</t>
  </si>
  <si>
    <t>Sore arm; This spontaneous case was reported by a consumer and describes the occurrence of PAIN IN EXTREMITY (Sore arm) in a 60-year-old female patient who received mRNA-1273 (Moderna COVID-19 Vaccine) (batch no. 041L20A) for COVID-19 vaccination.     Concurrent medical conditions included Hypertension.    On 25-Jan-2021, the patient received first dose of mRNA-1273 (Moderna COVID-19 Vaccine) (Intramuscular) 1 dosage form. On an unknown date, the patient experienced PAIN IN EXTREMITY (Sore arm). At the time of the report, PAIN IN EXTREMITY (Sore arm) outcome was unknown.      DIAGNOSTIC RESULTS (normal ranges are provided in parenthesis if available): On an unknown date, Blood pressure measurement: 145/101 (High) 145/101 and 113/89 (Inconclusive) 113/89.     The action taken with mRNA-1273 (Moderna COVID-19 Vaccine) (Intramuscular) was unknown.       Concomitant medication details included pill for hypertension. Treatment details was not reported by the reporter.   This case was linked to MOD-2021-051827 (Patient Link).</t>
  </si>
  <si>
    <t>1570806-1</t>
  </si>
  <si>
    <t>Swollen throat in the front under her chin; Her chest was tight and achy; Her chest was tight and achy; She experienced extremely swelling of lymph nodes on right neck and it radiated into the arm; Brain fog; Extremely fatigued; Feverish; Headache; Sore arm; This spontaneous case was reported by a consumer and describes the occurrence of FEELING ABNORMAL (Brain fog), PHARYNGEAL SWELLING (Swollen throat in the front under her chin), CHEST DISCOMFORT (Her chest was tight and achy), CHEST PAIN (Her chest was tight and achy) and PAIN IN EXTREMITY (Sore arm) in a 63-year-old female patient who received mRNA-1273 (Moderna COVID-19 Vaccine) (batch nos. 002A21A. and 041L20A) for COVID-19 vaccination. The occurrence of additional non-serious events is detailed below.     Concurrent medical conditions included Lupus erythematosus. Concomitant products included METHOTREXATE, GABAPENTIN and ACYCLOVIR [ACICLOVIR] for an unknown indication.   On 29-Jan-2021, the patient received first dose of mRNA-1273 (Moderna COVID-19 Vaccine) (Intramuscular) 1 dosage form. On 26-Feb-2021, received second dose of mRNA-1273 (Moderna COVID-19 Vaccine) (Intramuscular) dosage was changed to 1 dosage form. On 26-Feb-2021, the patient experienced PAIN IN EXTREMITY (Sore arm), FATIGUE (Extremely fatigued), PYREXIA (Feverish) and HEADACHE (Headache). On 12-Mar-2021, the patient experienced FEELING ABNORMAL (Brain fog) and LYMPHADENOPATHY (She experienced extremely swelling of lymph nodes on right neck and it radiated into the arm). On 19-Mar-2021, the patient experienced PHARYNGEAL SWELLING (Swollen throat in the front under her chin), CHEST DISCOMFORT (Her chest was tight and achy) and CHEST PAIN (Her chest was tight and achy). At the time of the report, FEELING ABNORMAL (Brain fog), PHARYNGEAL SWELLING (Swollen throat in the front under her chin), CHEST DISCOMFORT (Her chest was tight and achy), CHEST PAIN (Her chest was tight and achy), PAIN IN EXTREMITY (Sore arm), LYMPHADENOPATHY (She experienced extremely swelling of lymph nodes on right neck and it radiated into the arm), FATIGUE (Extremely fatigued), PYREXIA (Feverish) and HEADACHE (Headache) had not resolved.            Treatment information included Advil and Acyclovir</t>
  </si>
  <si>
    <t>1570886-1</t>
  </si>
  <si>
    <t>itchy; numb lips; tingling face; joint pain; chills; extreme fatigue; This spontaneous case was reported by a consumer (subsequently medically confirmed) and describes the occurrence of PRURITUS (itchy), HYPOAESTHESIA ORAL (numb lips), PARAESTHESIA (tingling face), ARTHRALGIA (joint pain) and CHILLS (chills) in a 68-year-old female patient who received mRNA-1273 (Moderna COVID-19 Vaccine) (batch no. 041L20A) for COVID-19 vaccination. The occurrence of additional non-serious events is detailed below.     No Medical History information was reported.    On 24-Feb-2021, the patient received first dose of mRNA-1273 (Moderna COVID-19 Vaccine) (Intramuscular) 1 dosage form. On 24-Feb-2021, the patient experienced PRURITUS (itchy), HYPOAESTHESIA ORAL (numb lips), PARAESTHESIA (tingling face), ARTHRALGIA (joint pain), CHILLS (chills) and FATIGUE (extreme fatigue). At the time of the report, PRURITUS (itchy), HYPOAESTHESIA ORAL (numb lips), PARAESTHESIA (tingling face), ARTHRALGIA (joint pain), CHILLS (chills) and FATIGUE (extreme fatigue) outcome was unknown.        The action taken with mRNA-1273 (Moderna COVID-19 Vaccine) (Intramuscular) was unknown.       No relevant concomitant medications were reported.</t>
  </si>
  <si>
    <t>1571031-1</t>
  </si>
  <si>
    <t>received first vaccination on 07 Feb 2021; not able to schedule the second appointment due to no vacant spaces; This spontaneous case was reported by a consumer and describes the occurrence of PRODUCT DOSE OMISSION ISSUE (received first vaccination on 07 Feb 2021; not able to schedule the second appointment due to no vacant spaces) in a 67-year-old male patient who received mRNA-1273 (Moderna COVID-19 Vaccine) (batch no. 041L20A) for COVID-19 vaccination.     No Medical History information was reported.    On 07-Feb-2021, the patient received first dose of mRNA-1273 (Moderna COVID-19 Vaccine) (Intramuscular) 1 dosage form. On an unknown date, the patient experienced PRODUCT DOSE OMISSION ISSUE (received first vaccination on 07 Feb 2021; not able to schedule the second appointment due to no vacant spaces). At the time of the report, PRODUCT DOSE OMISSION ISSUE (received first vaccination on 07 Feb 2021; not able to schedule the second appointment due to no vacant spaces) had resolved.        The action taken with mRNA-1273 (Moderna COVID-19 Vaccine) (Intramuscular) was unknown.       No concomitant drugs were reported. No treatment medications were reported.   This case was linked to MOD21-060091 (Patient Link).   Reporter did not allow further contact</t>
  </si>
  <si>
    <t>1571835-1</t>
  </si>
  <si>
    <t>Chest tightness; Anxiety; This spontaneous case was reported by a health care professional and describes the occurrence of CHEST DISCOMFORT (Chest tightness) and ANXIETY (Anxiety) in a 36-year-old male patient who received mRNA-1273 (Moderna COVID-19 Vaccine) (batch no. 041L20A) for COVID-19 vaccination.     No medical history was provided by the reporter.     On 11-Jan-2021, the patient received first dose of mRNA-1273 (Moderna COVID-19 Vaccine) (Intramuscular) .5 milliliter. On 11-Jan-2021, the patient experienced CHEST DISCOMFORT (Chest tightness) and ANXIETY (Anxiety). The patient was treated with CETIRIZINE HYDROCHLORIDE (CETRIZINE) at an unspecified dose and frequency. At the time of the report, CHEST DISCOMFORT (Chest tightness) had not resolved and ANXIETY (Anxiety) outcome was unknown.        The action taken with mRNA-1273 (Moderna COVID-19 Vaccine) (Intramuscular) was unknown.   For mRNA-1273 (Moderna COVID-19 Vaccine) (Intramuscular), the reporter considered ANXIETY (Anxiety) to be not related. No further causality assessment was provided for CHEST DISCOMFORT (Chest tightness).    No concomitant medications were reported.; Reporter's Comments: Very limited information regarding this events has been provided at this time. Further information has been requested. Company assessed the events to be unlikely related to company product.</t>
  </si>
  <si>
    <t>1571885-1</t>
  </si>
  <si>
    <t>Headache; Injection site soreness; Injection site redness; A spontaneous report (United States) was received from a consumer, concerning himself, a 71-years-old male patient, who received Moderna's COVID-19 Vaccine and developed headache, injection site soreness and injection site redness.  The patient's medical history was not provided. Concomitant product use was not provided by the reporter.  On 17-Jan-2021, prior to the onset of the events, the patient received their first of two planned doses of mRNA-1273 (lot number 041L20A) intramuscularly for prophylaxis of COVID-19 infection.   On 17-Jan-2021 evening, the patient started having side effects. These side effects include headache, soreness and redness at the site of injection. On 18-Jan-2021, the patient was treated with acetaminophen 100mg and it helped him with his headache. However, he was still having soreness and redness at the site of injection. Patient also reported that he has not contacted his healthcare provider yet.  Action taken with mRNA-1273 in response to the events were not provided.   The outcome of the event, headache was considered resolved on an unspecified date in jan-2021. The outcome of the events, injection site soreness and injection site redness were considered not resolved at the time of this report.; Reporter's Comments: This case concerns a 71 year-old, male patient, who experienced events of  headache, injection site soreness and injection site redness. The events occurred the same evening after the first and last dose of mRNA-1273 vaccine administration. Based on the current available information and temporal association between the use of the product and the start date of the events, a causal relationship cannot be excluded and the events are assessed as possibly related.</t>
  </si>
  <si>
    <t>1571921-1</t>
  </si>
  <si>
    <t>nauseous; unable to sleep last night due to the pain; right arm has been hurting all day; fever; throwing up; chills; This spontaneous case was reported by a consumer and describes the occurrence of INSOMNIA (unable to sleep last night due to the pain), VACCINATION SITE PAIN (right arm has been hurting all day), PYREXIA (fever), VOMITING (throwing up) and CHILLS (chills) in a 22-year-old male patient who received mRNA-1273 (Moderna COVID-19 Vaccine) (batch no. 041L20A) for COVID-19 vaccination. The occurrence of additional non-serious events is detailed below.     The patient's past medical history included No adverse event (No medical history provided).    On 12-Jan-2021, the patient received first dose of mRNA-1273 (Moderna COVID-19 Vaccine) (unknown route) 1 dosage form. On 12-Jan-2021, the patient experienced INSOMNIA (unable to sleep last night due to the pain), VACCINATION SITE PAIN (right arm has been hurting all day), PYREXIA (fever), VOMITING (throwing up) and CHILLS (chills). On 13-Jan-2021, the patient experienced NAUSEA (nauseous). At the time of the report, INSOMNIA (unable to sleep last night due to the pain), VACCINATION SITE PAIN (right arm has been hurting all day), PYREXIA (fever), VOMITING (throwing up), CHILLS (chills) and NAUSEA (nauseous) outcome was unknown.        The action taken with mRNA-1273 (Moderna COVID-19 Vaccine) (Unknown Route) was unknown.       Concomitant product use was not provided by the reporter. Treatment medication included Paracetamol.; Sender's Comments: Based on the current available information and temporal association between the use of the product and the start dates of the events, a causal relationship cannot be excluded.</t>
  </si>
  <si>
    <t>1571950-1</t>
  </si>
  <si>
    <t>enlarged quite a bit; real red, 3 inches in diameter; This spontaneous case was reported by a consumer and describes the occurrence of INJECTION SITE ERYTHEMA (real red, 3 inches in diameter) and INJECTION SITE SWELLING (enlarged quite a bit) in a 45-year-old female patient who received mRNA-1273 (Moderna COVID-19 Vaccine) (batch no. 041L20A) for COVID-19 vaccination.     No Medical History information was reported.    On 12-Jan-2021, the patient received first dose of mRNA-1273 (Moderna COVID-19 Vaccine) (Intramuscular) 1 dosage form. On 14-Jan-2021, the patient experienced INJECTION SITE ERYTHEMA (real red, 3 inches in diameter). On 15-Jan-2021, the patient experienced INJECTION SITE SWELLING (enlarged quite a bit). At the time of the report, INJECTION SITE ERYTHEMA (real red, 3 inches in diameter) and INJECTION SITE SWELLING (enlarged quite a bit) had not resolved.        The action taken with mRNA-1273 (Moderna COVID-19 Vaccine) (Intramuscular) was unknown.       No concomitant medications were reported. No treatment related information has been reported.; Sender's Comments: Based on the current available information and temporal association between the use of the product and the start date of the events, a causal relationship cannot be excluded.</t>
  </si>
  <si>
    <t>1571995-1</t>
  </si>
  <si>
    <t>sore throat; inject site warm to touch; head ache; This spontaneous case was reported by a consumer and describes the occurrence of OROPHARYNGEAL PAIN (sore throat), VACCINATION SITE WARMTH (inject site warm to touch) and HEADACHE (head ache) in a 48-year-old female patient who received mRNA-1273 (Moderna COVID-19 Vaccine) (batch no. 041L20A) for COVID-19 vaccination.     No Medical History information was reported.    On 13-Jan-2021, the patient received dose of mRNA-1273 (Moderna COVID-19 Vaccine) (Intramuscular) 1 dosage form. On 13-Jan-2021, the patient experienced VACCINATION SITE WARMTH (inject site warm to touch) and HEADACHE (head ache). On 14-Jan-2021, the patient experienced OROPHARYNGEAL PAIN (sore throat). At the time of the report, OROPHARYNGEAL PAIN (sore throat), VACCINATION SITE WARMTH (inject site warm to touch) and HEADACHE (head ache) outcome was unknown.        The action taken with mRNA-1273 (Moderna COVID-19 Vaccine) (Intramuscular) was unknown.       Treatment for the events included  used heating pad on the injection site.  Based on the current available information and temporal association between the use of the product and the start dates of the events, a causal relationship cannot be excluded.   Reporter did not allow further contact; Sender's Comments: Based on the current available information and temporal association between the use of the product and the start dates of the events, a causal relationship cannot be excluded.</t>
  </si>
  <si>
    <t>1572061-1</t>
  </si>
  <si>
    <t>This spontaneous case reported by a consumer, describes the occurrence of fatigue (became a little tired) and vaccination site pain (it was a little painful in her arm) in a 77-year-old female patient who received mRNA-1273 (Moderna COVID-19 vaccine, batch# 041L20A) for COVID-19 immunization. The patient's past medical history included COVID-19 August 2020. On Jan 11, 2021, patient received the first dose of mRNA-1273 (Moderna COVID-19 vaccine), unknown route; 1 dosage form. On Jan 11, 2021, patient experienced fatigue (became a little tired) and vaccination site pain (it was a little painful in her arm). On Jan 13, 2021, fatigue (became a little tired) and vaccination site pain (it was a little painful in her arm) resolved. The action taken with mRNA-1273 (Moderna COVID-19 vaccine): unknown. Treatment provided: Tylenol. Sender's comments: Very limited information regarding these events have been provided at this time. Further information has been requested. Company assessed the events to be unlikely related to company product.</t>
  </si>
  <si>
    <t>1572062-1</t>
  </si>
  <si>
    <t>Body aches; This spontaneous case was reported by a consumer and describes the occurrence of PAIN (Body aches) in a 67-year-old male patient who received mRNA-1273 (Moderna COVID-19 Vaccine) (batch no. 041L20A) for COVID-19 vaccination.     No Medical History information was reported.    On 15-Jan-2021, the patient received first dose of mRNA-1273 (Moderna COVID-19 Vaccine) (Intramuscular) 1 dosage form. On 16-Jan-2021, the patient experienced PAIN (Body aches). On 18-Jan-2021, PAIN (Body aches) had resolved.        The action taken with mRNA-1273 (Moderna COVID-19 Vaccine) (Intramuscular) was unknown.       No concomitant medications were reported. No treatment related information has been reported.; Sender's Comments: Based on the current available information and temporal association between the use of the product and the start date of the event, a causal relationship cannot be excluded.</t>
  </si>
  <si>
    <t>1572088-1</t>
  </si>
  <si>
    <t>Pain on her chest; Fever; Headache; Chills; soreness; This spontaneous case was reported by a consumer and describes the occurrence of CHEST PAIN (Pain on her chest), PYREXIA (Fever), HEADACHE (Headache), CHILLS (Chills) and VACCINATION SITE PAIN (soreness) in a 40-year-old female patient who received mRNA-1273 (Moderna COVID-19 Vaccine) (batch no. 041L20A) for COVID-19 vaccination.     Concurrent medical conditions included Blood pressure. Concomitant products included LISINOPRIL for Blood pressure.    On 13-Jan-2021, the patient received first dose of mRNA-1273 (Moderna COVID-19 Vaccine) (Intramuscular) 1 dosage form. On 13-Jan-2021, the patient experienced PYREXIA (Fever), HEADACHE (Headache), CHILLS (Chills) and VACCINATION SITE PAIN (soreness). On 14-Jan-2021, the patient experienced CHEST PAIN (Pain on her chest). At the time of the report, CHEST PAIN (Pain on her chest), PYREXIA (Fever), HEADACHE (Headache), CHILLS (Chills) and VACCINATION SITE PAIN (soreness) outcome was unknown.        The action taken with mRNA-1273 (Moderna COVID-19 Vaccine) (Intramuscular) was unknown.       Based on the current available information and temporal association between the use of the product and the start date of the events, a causal relationship cannot be excluded. Further information has been requested; Sender's Comments: Based on the current available information and temporal association between the use of the product and the start date of the events, a causal relationship cannot be excluded. Further information has been requested</t>
  </si>
  <si>
    <t>1572121-1</t>
  </si>
  <si>
    <t>Temperature of 99.7ªF; Pain in the arm; Joint pains; Nausea; This spontaneous case was reported by a consumer and describes the occurrence of BODY TEMPERATURE INCREASED (Temperature of 99.7ªF), PAIN IN EXTREMITY (Pain in the arm), ARTHRALGIA (Joint pains) and NAUSEA (Nausea) in a 65-year-old female patient who received mRNA-1273 (Moderna COVID-19 Vaccine) (batch no. 041L20A) for COVID-19 vaccination.     The patient's past medical history included No adverse event (No medical history reported.).    On 14-Jan-2021, the patient received first dose of mRNA-1273 (Moderna COVID-19 Vaccine) (unknown route) 1 dosage form. On 14-Jan-2021, the patient experienced BODY TEMPERATURE INCREASED (Temperature of 99.7ªF), PAIN IN EXTREMITY (Pain in the arm), ARTHRALGIA (Joint pains) and NAUSEA (Nausea). The patient was treated with PARACETAMOL (TYLENOL) at an unspecified dose and frequency. At the time of the report, BODY TEMPERATURE INCREASED (Temperature of 99.7ªF), PAIN IN EXTREMITY (Pain in the arm), ARTHRALGIA (Joint pains) and NAUSEA (Nausea) had not resolved.      DIAGNOSTIC RESULTS (normal ranges are provided in parenthesis if available): On 14-Jan-2021, Body temperature: 99.7ªf (High) 99.7ªF.     The action taken with mRNA-1273 (Moderna COVID-19 Vaccine) (Unknown) was unknown.; Sender's Comments: Based on the current available information and temporal association between the use of the product and the start date of the events, a causal relationship cannot be excluded.</t>
  </si>
  <si>
    <t>1572138-1</t>
  </si>
  <si>
    <t>slight sore throat; slight headache; This spontaneous case was reported by a consumer and describes the occurrence of   in a 65-year-old male patient who received mRNA-1273 (Moderna COVID-19 Vaccine) (batch no. 041L20A) for COVID-19 vaccination.     The patient's past medical history included No adverse event (No adverse event reported).    On 14-Jan-2021, the patient received first dose of mRNA-1273 (Moderna COVID-19 Vaccine) (Intramuscular) 1 dosage form.        The action taken with mRNA-1273 (Moderna COVID-19 Vaccine) (Intramuscular) was unknown.       No concomitant medications were provided. No treatment medications were provided.; Sender's Comments: Based on the current available information and temporal association between the use of the product and the start date of the events, a causal relationship cannot be excluded. Further information has been requested</t>
  </si>
  <si>
    <t>1572183-1</t>
  </si>
  <si>
    <t>Injection Site hive; The Injection area was a little itchy like a 1 out of 10; little Redness on the injection site; Muscle Pain; A spontaneous report was received from a consumer who was also a 63-years-old male patient who received Moderna's COVID-19 vaccine and experienced redness on the Injection Site, and Muscle Pain, hives began around the injection area looking like little bumps and pink color and the hives were more visible, little itchy. Patient's medical history was not provided, and concomitant medicines taken by the patient, Azithromycin 250mg from January 5th until January 10th (Prescribed by his Physician). 2 days before the vaccination. On 12 JAN 2021, approximately, the patient received their first of two planned doses of mRNA-1273 intramuscularly in the left arm for prophylaxis of COVID-19 infection. On 13 Jan 2021, the patient started to experience following redness on the Injection Site, and Muscle Pain, hives began around the injection area looking like little bumps and pink color and the hives were more visible, little itchy.  Treatment included Benadryl By mouth, Famotidine By Mouth, Hydrocortisone 1% Cream by topical route  63 years old male patient calling to report that he had the Moderna COVID-19 Vaccine on 12JAN2021 in the deltoid muscle of the left arm. The next day he had a little Redness on the Injection Site, and Muscle Pain. On 14JAN2021 the redness disappeared. On 15JAN2021 hives began around the injection area looking like little bumps and pink color and the hives were more visible on 16JAN2021. The Injection area was a little itchy like a 1 out of a scale of 1 to 10. Today 17JAN2021 The Injection Site hive is still going on but not as visible. He reported, ""I took Benadryl, and acid reflux medicine Famotidine (heard it is good for hives). Applied Hydrocortisone 1% cream on it as per my pharmacist recommendation.""  Action taken with mRNA-1273 was not reported. The outcome of the events, redness on the Injection Site, and Muscle Pain, hives began around the injection area looking like little bumps and pink color and the hives were more visible, little itchy, was considered not recovered/resolved""</t>
  </si>
  <si>
    <t>1572274-1</t>
  </si>
  <si>
    <t>injection site warm to the touch; flu like symptoms; This spontaneous case was reported by an other and describes the occurrence of INJECTION SITE WARMTH (injection site warm to the touch) and INFLUENZA LIKE ILLNESS (flu like symptoms) in a 62-year-old female patient who received mRNA-1273 (Moderna COVID-19 Vaccine) (batch no. 041L20A) for COVID-19 vaccination.     The patient's past medical history included Breast cancer in 2020.    On 12-Jan-2021, the patient received first dose of mRNA-1273 (Moderna COVID-19 Vaccine) (Intramuscular) 1 dosage form. On 12-Jan-2021, the patient experienced INFLUENZA LIKE ILLNESS (flu like symptoms). On an unknown date, the patient experienced INJECTION SITE WARMTH (injection site warm to the touch). At the time of the report, INJECTION SITE WARMTH (injection site warm to the touch) and INFLUENZA LIKE ILLNESS (flu like symptoms) outcome was unknown. Not Provided      The action taken with mRNA-1273 (Moderna COVID-19 Vaccine) (Intramuscular) was unknown.       No concomitant medications reported. No treatment information provided.</t>
  </si>
  <si>
    <t>1572301-1</t>
  </si>
  <si>
    <t>Pain ""all over the place""/soreness; Wrist warm; Burning feeling; Swelling on the left arm; Pain in joint; pain ""all over the place"" on his rib cage; Fatigue; Headache; Swelling; Wrist itchy/itchiness; This spontaneous case was reported by a consumer and describes the occurrence of FATIGUE (Fatigue), HEADACHE (Headache), SWELLING (Swelling), PRURITUS (Wrist itchy/itchiness) and PAIN (Pain ""all over the place""/soreness) in a 68-year-old male patient who received mRNA-1273 (Moderna COVID-19 Vaccine) (batch no. 041l20a) for COVID-19 vaccination. The occurrence of additional non-serious events is detailed below.     The patient's past medical history included No adverse event. Concomitant products included VITAMIN D3 and MULTIVITAMINS &amp; MINERALS PLUS LUTEIN for an unknown indication.    On 08-Jan-2021, the patient received first dose of mRNA-1273 (Moderna COVID-19 Vaccine) (Intramuscular) 1 dosage form.   On 09-Jan-2021, the patient experienced FATIGUE (Fatigue), HEADACHE (Headache), SWELLING (Swelling) and PRURITUS (Wrist itchy/itchiness).   On 12-Jan-2021, the patient experienced PAIN (Pain ""all over the place""/soreness), FEELING HOT (Wrist warm), BURNING SENSATION (Burning feeling), PERIPHERAL SWELLING (Swelling on the left arm), ARTHRALGIA (Pain in joint) and MUSCULOSKELETAL CHEST PAIN (pain ""all over the place"" on his rib cage).   The patient was treated with IBUPROFEN at an unspecified dose and frequency.   On 10-Jan-2021, FATIGUE (Fatigue), HEADACHE (Headache), SWELLING (Swelling) and PRURITUS (Wrist itchy/itchiness) had resolved.   At the time of the report, PAIN (Pain ""all over the place""/soreness), FEELING HOT (Wrist warm), BURNING SENSATION (Burning feeling), PERIPHERAL SWELLING (Swelling on the left arm), ARTHRALGIA (Pain in joint) and MUSCULOSKELETAL CHEST PAIN (pain ""all over the place"" on his rib cage) outcome was unknown.        The action taken with mRNA-1273 (Moderna COVID-19 Vaccine) (Intramuscular) was unknown.""</t>
  </si>
  <si>
    <t>1572310-1</t>
  </si>
  <si>
    <t>Bruise at injection site; Feels fatigued; Developed fever of 99 degrees; Unbearable itch at injection site; Injection site was swollen about the size of golf ball; Injection site was red; Injection site hurt extremly bad; Injection site was hot; Lost grip strength in right hand; Right arm was hurting; Neck swelling on right side; Right arm was swollen; This spontaneous case was reported by a consumer and describes the occurrence of PAIN IN EXTREMITY (Right arm was hurting), SWELLING (Neck swelling on right side), VACCINATION SITE WARMTH (Injection site was hot), INJECTED LIMB MOBILITY DECREASED (Lost grip strength in right hand) and INJECTION SITE BRUISING (Bruise at injection site) in a 41-year-old female patient who received mRNA-1273 (Moderna COVID-19 Vaccine) (batch no. 041L20A) for COVID-19 vaccination. The occurrence of additional non-serious events is detailed below.     No medical history was provided by the reporter.     On 13-Jan-2021, the patient received first dose of mRNA-1273 (Moderna COVID-19 Vaccine) (Intramuscular) 1 dosage form. On 13-Jan-2021, the patient experienced PAIN IN EXTREMITY (Right arm was hurting), SWELLING (Neck swelling on right side) and PERIPHERAL SWELLING (Right arm was swollen). On 14-Jan-2021, the patient experienced VACCINATION SITE WARMTH (Injection site was hot), INJECTED LIMB MOBILITY DECREASED (Lost grip strength in right hand), VACCINATION SITE SWELLING (Injection site was swollen about the size of golf ball), VACCINATION SITE ERYTHEMA (Injection site was red) and VACCINATION SITE PAIN (Injection site hurt extremly bad). On 16-Jan-2021, the patient experienced PYREXIA (Developed fever of 99 degrees) and VACCINATION SITE PRURITUS (Unbearable itch at injection site). On 17-Jan-2021, the patient experienced FATIGUE (Feels fatigued). On 19-Jan-2021, the patient experienced INJECTION SITE BRUISING (Bruise at injection site). At the time of the report, PAIN IN EXTREMITY (Right arm was hurting), SWELLING (Neck swelling on right side), VACCINATION SITE WARMTH (Injection site was hot), INJECTED LIMB MOBILITY DECREASED (Lost grip strength in right hand), INJECTION SITE BRUISING (Bruise at injection site), PERIPHERAL SWELLING (Right arm was swollen), VACCINATION SITE SWELLING (Injection site was swollen about the size of golf ball), VACCINATION SITE ERYTHEMA (Injection site was red), VACCINATION SITE PAIN (Injection site hurt extremly bad), PYREXIA (Developed fever of 99 degrees), VACCINATION SITE PRURITUS (Unbearable itch at injection site) and FATIGUE (Feels fatigued) outcome was unknown.        The action taken with mRNA-1273 (Moderna COVID-19 Vaccine) (Intramuscular) was unknown.       Treatment was taken by the patient and was reported as follows :Benadryl, Advil, Ice, Hydrocortisone cream.   Reporter did not allow further contact   Most recent FOLLOW-UP information incorporated above includes: On 19-Jan-2021: No specific follow-up information recorded.</t>
  </si>
  <si>
    <t>1572314-1</t>
  </si>
  <si>
    <t>excruciating and debilitating low back pain; chills for about 10 hrs; body aches for about 10 hrs; This spontaneous case was reported by a consumer and describes the occurrence of BACK PAIN (excruciating and debilitating low back pain), CHILLS (chills for about 10 hrs) and MYALGIA (body aches for about 10 hrs) in a 74-year-old male patient who received mRNA-1273 (Moderna COVID-19 Vaccine) (batch no. 041L20A) for COVID-19 vaccination.     The patient's past medical history included No adverse event (No medical history provided).    On 13-Jan-2021, the patient received first dose of mRNA-1273 (Moderna COVID-19 Vaccine) (Intramuscular) 1 dosage form. On 14-Jan-2021, the patient experienced BACK PAIN (excruciating and debilitating low back pain), CHILLS (chills for about 10 hrs) and MYALGIA (body aches for about 10 hrs). At the time of the report, BACK PAIN (excruciating and debilitating low back pain), CHILLS (chills for about 10 hrs) and MYALGIA (body aches for about 10 hrs) had not resolved.        The action taken with mRNA-1273 (Moderna COVID-19 Vaccine) (Intramuscular) was unknown.       No concomitant medications reported by investigator o No treatment medications provided by the reporter.; Sender's Comments: Very limited information regarding this events has been provided at this time. Further information has been requested. Company assessed the events to be unlikely related to company product.</t>
  </si>
  <si>
    <t>1572321-1</t>
  </si>
  <si>
    <t>Slight low grade fever; headache; sore arm; This spontaneous case was reported by a consumer and describes the occurrence of PYREXIA (Slight low grade fever), HEADACHE (headache) and VACCINATION SITE PAIN (sore arm) in a 71-year-old male patient who received mRNA-1273 (Moderna COVID-19 Vaccine) (batch no. 041L20A) for COVID-19 vaccination.     No medical history was provided by the reporter.     On 17-Jan-2021, the patient received first dose of mRNA-1273 (Moderna COVID-19 Vaccine) (Intramuscular) 1 dosage form. On an unknown date, the patient experienced PYREXIA (Slight low grade fever), HEADACHE (headache) and VACCINATION SITE PAIN (sore arm). The patient was treated with ACETAMINOPHEN at an unspecified dose and frequency. On 18-Jan-2021, PYREXIA (Slight low grade fever), HEADACHE (headache) and VACCINATION SITE PAIN (sore arm) had resolved. Not Provided      The action taken with mRNA-1273 (Moderna COVID-19 Vaccine) (Intramuscular) was unknown.</t>
  </si>
  <si>
    <t>1572322-1</t>
  </si>
  <si>
    <t>severe intestinal cramping; Slight low grade fever; headache; sore arm; This spontaneous case was reported by a consumer and describes the occurrence of ABDOMINAL PAIN (severe intestinal cramping), PYREXIA (Slight low grade fever), HEADACHE (headache) and VACCINATION SITE PAIN (sore arm) in a 67-year-old female patient who received mRNA-1273 (Moderna COVID-19 Vaccine) (batch no. 041L20A) for COVID-19 vaccination.     No medical history was provided by the reporter.     On 17-Jan-2021, the patient received first dose of mRNA-1273 (Moderna COVID-19 Vaccine) (Intramuscular) 1 dosage form. On an unknown date, the patient experienced ABDOMINAL PAIN (severe intestinal cramping), PYREXIA (Slight low grade fever), HEADACHE (headache) and VACCINATION SITE PAIN (sore arm). The patient was treated with ACETAMINOPHEN for Slight fever, at an unspecified dose and frequency. At the time of the report, ABDOMINAL PAIN (severe intestinal cramping) outcome was unknown and PYREXIA (Slight low grade fever), HEADACHE (headache) and VACCINATION SITE PAIN (sore arm) had resolved.        The action taken with mRNA-1273 (Moderna COVID-19 Vaccine) (Intramuscular) was unknown.</t>
  </si>
  <si>
    <t>1572347-1</t>
  </si>
  <si>
    <t>injection site is red; injection site is swollen; injection site is hot to the touch; injection site is itchy; arm was sore; This spontaneous case was reported by a consumer and describes the occurrence of INJECTION SITE ERYTHEMA (injection site is red), INJECTION SITE SWELLING (injection site is swollen), INJECTION SITE WARMTH (injection site is hot to the touch), INJECTION SITE PRURITUS (injection site is itchy) and PAIN IN EXTREMITY (arm was sore) in a 31-year-old female patient who received mRNA-1273 (Moderna COVID-19 Vaccine) (batch no. 041L20A) for COVID-19 vaccination.     No medical history was provided by the reporter.  Concomitant products included DROSPIRENONE, ETHINYLESTRADIOL BETADEX CLATHRATE (YAZZ) for an unknown indication.    On 09-Jan-2021, the patient received dose of mRNA-1273 (Moderna COVID-19 Vaccine) (Intramuscular) 1 dosage form. On 09-Jan-2021, the patient experienced PAIN IN EXTREMITY (arm was sore). On 17-Jan-2021, the patient experienced INJECTION SITE ERYTHEMA (injection site is red), INJECTION SITE SWELLING (injection site is swollen), INJECTION SITE WARMTH (injection site is hot to the touch) and INJECTION SITE PRURITUS (injection site is itchy). The patient was treated with BACITRACIN at an unspecified dose and frequency and HYDROCORTISONE at an unspecified dose and frequency. At the time of the report, INJECTION SITE ERYTHEMA (injection site is red), INJECTION SITE SWELLING (injection site is swollen), INJECTION SITE WARMTH (injection site is hot to the touch), INJECTION SITE PRURITUS (injection site is itchy) and PAIN IN EXTREMITY (arm was sore) outcome was unknown.        The action taken with mRNA-1273 (Moderna COVID-19 Vaccine) (Intramuscular) was unknown.</t>
  </si>
  <si>
    <t>1572357-1</t>
  </si>
  <si>
    <t>itching at the injection site; redness at the injection site; injection site swelle to the size of a silver dollar; This spontaneous case was reported by a consumer and describes the occurrence of INJECTION SITE PRURITUS (itching at the injection site), INJECTION SITE ERYTHEMA (redness at the injection site) and INJECTION SITE SWELLING (injection site swelle to the size of a silver dollar) in an 81-year-old male patient who received mRNA-1273 (Moderna COVID-19 Vaccine) (batch no. 041L20A) for COVID-19 vaccination.     No Medical History information was reported.    On 08-Jan-2021, the patient received first dose of mRNA-1273 (Moderna COVID-19 Vaccine) (Intramuscular) 1 dosage form. On 18-Jan-2021, the patient experienced INJECTION SITE PRURITUS (itching at the injection site), INJECTION SITE ERYTHEMA (redness at the injection site) and INJECTION SITE SWELLING (injection site swelle to the size of a silver dollar). At the time of the report, INJECTION SITE PRURITUS (itching at the injection site), INJECTION SITE ERYTHEMA (redness at the injection site) and INJECTION SITE SWELLING (injection site swelle to the size of a silver dollar) outcome was unknown. Not Provided      The action taken with mRNA-1273 (Moderna COVID-19 Vaccine) (Intramuscular) was unknown.       No treatment information was provided.  Concomitant medication included unspecified medications for blood pressure and diabetes.</t>
  </si>
  <si>
    <t>1572398-1</t>
  </si>
  <si>
    <t>hot flashes; nausea; I could not get out of bed; fatigue; headache; upper arm sore; This spontaneous case was reported by a physician and describes the occurrence of HOT FLUSH (hot flashes), BEDRIDDEN (I could not get out of bed), FATIGUE (fatigue), HEADACHE (headache) and NAUSEA (nausea) in a 73-year-old female patient who received mRNA-1273 (Moderna COVID-19 Vaccine) (batch no. 041L20A) for COVID-19 vaccination. The occurrence of additional non-serious events is detailed below.     The patient's past medical history included No adverse reaction (Medical History was not provided).    On 15-Jan-2021, the patient received first dose of mRNA-1273 (Moderna COVID-19 Vaccine) (Intramuscular) 1 dosage form. On 15-Jan-2021, the patient experienced HEADACHE (headache) and VACCINATION SITE PAIN (upper arm sore). On 16-Jan-2021, the patient experienced BEDRIDDEN (I could not get out of bed) and FATIGUE (fatigue). On 17-Jan-2021, the patient experienced HOT FLUSH (hot flashes) and NAUSEA (nausea). At the time of the report, HOT FLUSH (hot flashes), BEDRIDDEN (I could not get out of bed), FATIGUE (fatigue), HEADACHE (headache), NAUSEA (nausea) and VACCINATION SITE PAIN (upper arm sore) outcome was unknown.        The action taken with mRNA-1273 (Moderna COVID-19 Vaccine) (Intramuscular) was unknown.   For mRNA-1273 (Moderna COVID-19 Vaccine) (Intramuscular), the reporter did not provide any causality assessments.   Concomitant medication were not reported by the reporter. Treatment included Zofran 4mg for nausea.</t>
  </si>
  <si>
    <t>1572407-1</t>
  </si>
  <si>
    <t>short of breath; felt so weak; injection site she has sorta red around it and itchy; injection site ""sorta red around it""; joint pain; headache; muscle pain; really bad chills; very fatigue; This spontaneous case was reported by a consumer and describes the occurrence of DYSPNOEA (short of breath), ASTHENIA (felt so weak), VACCINATION SITE PRURITUS (injection site she has sorta red around it and itchy), CHILLS (really bad chills) and FATIGUE (very fatigue) in a 63-year-old female patient who received mRNA-1273 (Moderna COVID-19 Vaccine) (batch no. 041L20A) for COVID-19 vaccination. The occurrence of additional non-serious events is detailed below.     No Medical History information was reported.    On 16-Jan-2021, the patient received first dose of mRNA-1273 (Moderna COVID-19 Vaccine) (Intramuscular) 1 dosage form. On 16-Jan-2021, the patient experienced CHILLS (really bad chills), FATIGUE (very fatigue), ARTHRALGIA (joint pain), HEADACHE (headache) and MYALGIA (muscle pain). On 17-Jan-2021, the patient experienced ASTHENIA (felt so weak), VACCINATION SITE PRURITUS (injection site she has sorta red around it and itchy) and VACCINATION SITE ERYTHEMA (injection site ""sorta red around it""). On 19-Jan-2021, the patient experienced DYSPNOEA (short of breath). On 17-Jan-2021, ARTHRALGIA (joint pain) and MYALGIA (muscle pain) had resolved. On 18-Jan-2021, HEADACHE (headache) had resolved. At the time of the report, DYSPNOEA (short of breath), ASTHENIA (felt so weak), VACCINATION SITE PRURITUS (injection site she has sorta red around it and itchy), CHILLS (really bad chills), FATIGUE (very fatigue) and VACCINATION SITE ERYTHEMA (injection site ""sorta red around it"") outcome was unknown.        The action taken with mRNA-1273 (Moderna COVID-19 Vaccine) (Intramuscular) was unknown.       Concomitant medication details was not reported by the reporter. Treatment included Tylenol.""</t>
  </si>
  <si>
    <t>1572431-1</t>
  </si>
  <si>
    <t>Swollen lymph node; swollen throat; This spontaneous case was reported by a consumer and describes the occurrence of PHARYNGEAL SWELLING (swollen throat) and VACCINATION SITE LYMPHADENOPATHY (Swollen lymph node) in a 31-year-old female patient who received mRNA-1273 (Moderna COVID-19 Vaccine) (batch no. 041L20A) for COVID-19 vaccination.     No Medical History information was reported.    On 19-Jan-2021, the patient received first dose of mRNA-1273 (Moderna COVID-19 Vaccine) (unknown route) 1 dosage form. On 19-Jan-2021, the patient experienced PHARYNGEAL SWELLING (swollen throat). On 20-Jan-2021, the patient experienced VACCINATION SITE LYMPHADENOPATHY (Swollen lymph node). The patient was treated with DIPHENHYDRAMINE HYDROCHLORIDE (BENADRYL A) at a dose of unknown. At the time of the report, PHARYNGEAL SWELLING (swollen throat) and VACCINATION SITE LYMPHADENOPATHY (Swollen lymph node) outcome was unknown.</t>
  </si>
  <si>
    <t>1572441-1</t>
  </si>
  <si>
    <t>pain away from injection site; tiny bump that raised at injection site; arm was a little swollen; arm was red; This spontaneous case was reported by a consumer and describes the occurrence of PAIN (pain away from injection site), VACCINATION SITE URTICARIA (tiny bump that raised at injection site), VACCINATION SITE SWELLING (arm was a little swollen) and VACCINATION SITE ERYTHEMA (arm was red) in a 41-year-old female patient who received mRNA-1273 (Moderna COVID-19 Vaccine) (batch no. 041L20A) for COVID-19 vaccination.     The patient's past medical history included No adverse event (no adverse event reported).    On 12-Jan-2021, the patient received first dose of mRNA-1273 (Moderna COVID-19 Vaccine) (unknown route) 1 dosage form. On 13-Jan-2021, the patient experienced PAIN (pain away from injection site), VACCINATION SITE URTICARIA (tiny bump that raised at injection site), VACCINATION SITE SWELLING (arm was a little swollen) and VACCINATION SITE ERYTHEMA (arm was red). At the time of the report, PAIN (pain away from injection site), VACCINATION SITE URTICARIA (tiny bump that raised at injection site), VACCINATION SITE SWELLING (arm was a little swollen) and VACCINATION SITE ERYTHEMA (arm was red) outcome was unknown.        The action taken with mRNA-1273 (Moderna COVID-19 Vaccine) (Unknown Route) was unknown.        No treatment information was provided.   No relevant concomitant medications were reported.</t>
  </si>
  <si>
    <t>1572471-1</t>
  </si>
  <si>
    <t>periorbital swelling; somnolence; flaccidity; swelling; This spontaneous case was reported by an other health care professional and describes the occurrence of PERIORBITAL SWELLING (periorbital swelling), SOMNOLENCE (somnolence), HYPOTONIA (flaccidity) and SWELLING (swelling) in a 23-year-old female patient who received mRNA-1273 (Moderna COVID-19 Vaccine) (batch no. 041L20A) for COVID-19 vaccination.     Concurrent medical conditions included Food allergy (Food allergy to soy).    On 13-Jan-2021, the patient received first dose of mRNA-1273 (Moderna COVID-19 Vaccine) (Intramuscular) 1 dosage form. On 13-Jan-2021, the patient experienced PERIORBITAL SWELLING (periorbital swelling), SOMNOLENCE (somnolence), HYPOTONIA (flaccidity) and SWELLING (swelling). At the time of the report, PERIORBITAL SWELLING (periorbital swelling), SOMNOLENCE (somnolence), HYPOTONIA (flaccidity) and SWELLING (swelling) had not resolved.      DIAGNOSTIC RESULTS (normal ranges are provided in parenthesis if available): On 13-Jan-2021, Blood pressure measurement: 146/91 at 9:50am high, 139/97 at 9:51 am got down from high with the treatment. and 135/88 at 10:03am. On 13-Jan-2021, Heart rate: 115, 128 and 116. On 13-Jan-2021, Oxygen saturation: 100%, 100% and 100%. On 13-Jan-2021, Respiratory rate: 16, 16 and 16.     The action taken with mRNA-1273 (Moderna COVID-19 Vaccine) (Intramuscular) was unknown.   For mRNA-1273 (Moderna COVID-19 Vaccine) (Intramuscular), the reporter did not provide any causality assessments.   No treatment medications were reported.</t>
  </si>
  <si>
    <t>1572508-1</t>
  </si>
  <si>
    <t>couldn't sleep because felt pain in her arm (left); pain in her arm (left); a reaction; extreme fatigue; joint pain; headache; This spontaneous case was reported by a consumer and describes the occurrence of INSOMNIA (couldn't sleep because felt pain in her arm (left)), PAIN IN EXTREMITY (pain in her arm (left)), FATIGUE (extreme fatigue), ARTHRALGIA (joint pain) and HEADACHE (headache) in an 82-year-old female patient who received mRNA-1273 (Moderna COVID-19 Vaccine) (batch no. 041L20A) for COVID-19 vaccination. The occurrence of additional non-serious events is detailed below.     Concurrent medical conditions included Polymyalgia rheumatica. Concomitant products included VITAMIN C [ASCORBIC ACID] and VITAMIN D NOS for an unknown indication.    On 16-Jan-2021, the patient received first dose of mRNA-1273 (Moderna COVID-19 Vaccine) (Intramuscular) 1 dosage form. On 16-Jan-2021, the patient experienced INSOMNIA (couldn't sleep because felt pain in her arm (left)), PAIN IN EXTREMITY (pain in her arm (left)), FATIGUE (extreme fatigue), ARTHRALGIA (joint pain), HEADACHE (headache) and ADVERSE REACTION (a reaction). On 18-Jan-2021, INSOMNIA (couldn't sleep because felt pain in her arm (left)), PAIN IN EXTREMITY (pain in her arm (left)), FATIGUE (extreme fatigue), ARTHRALGIA (joint pain), HEADACHE (headache) and ADVERSE REACTION (a reaction) had resolved.        The action taken with mRNA-1273 (Moderna COVID-19 Vaccine) (Intramuscular) was unknown.       The concomitant medication included unspecified supplements. The patient had severe symptoms about two days. After 2 days the symptoms ended. The patient reported that she did not have any breathing problems and never thought her life was at risk.; Sender's Comments: Based on the current available information and temporal association between the use of the product and the start  date of the events, a causal relationship cannot be excluded.</t>
  </si>
  <si>
    <t>1572572-1</t>
  </si>
  <si>
    <t>body ache; low grade fever; chills; This spontaneous case was reported by a consumer and describes the occurrence of MYALGIA (body ache), PYREXIA (low grade fever) and CHILLS (chills) in a 60-year-old female patient who received mRNA-1273 (Moderna COVID-19 Vaccine) (batch no. 041L20A) for COVID-19 vaccination.     No medical history was provided by the reporter.  Concomitant products included PARACETAMOL (TYLENOL) for an unknown indication.    On 05-Feb-2021, the patient received first dose of mRNA-1273 (Moderna COVID-19 Vaccine) (Intramuscular) 1 dosage form. On an unknown date, the patient experienced MYALGIA (body ache), PYREXIA (low grade fever) and CHILLS (chills). At the time of the report, MYALGIA (body ache), PYREXIA (low grade fever) and CHILLS (chills) outcome was unknown.        The action taken with mRNA-1273 (Moderna COVID-19 Vaccine) (Intramuscular) was unknown.       Treatment information was not reported.   Most recent FOLLOW-UP information incorporated above includes: On 22-Apr-2021: Reporter contact information was updated.</t>
  </si>
  <si>
    <t>1572575-1</t>
  </si>
  <si>
    <t>redness came out it's like a map.; arm redness, a bit sore and muscle pain..; arm redness, a bit sore and muscle pain..; arm redness, a bit sore and muscle pain..; This spontaneous case was reported by a patient and describes the occurrence of ERYTHEMA (arm redness, a bit sore and muscle pain..), PAIN (arm redness, a bit sore and muscle pain..), MYALGIA (arm redness, a bit sore and muscle pain..) and ERYTHEMA (redness came out it's like a map.) in a female patient of an unknown age who received mRNA-1273 (Moderna COVID-19 Vaccine) (batch no. 041L20A) for COVID-19 vaccination.     No medical history information was reported.     On 28-Jan-2021, the patient received first dose of mRNA-1273 (Moderna COVID-19 Vaccine) (Intramuscular) 1 dosage form. On 28-Jan-2021, the patient experienced ERYTHEMA (arm redness, a bit sore and muscle pain..), PAIN (arm redness, a bit sore and muscle pain..) and MYALGIA (arm redness, a bit sore and muscle pain..). On an unknown date, the patient experienced ERYTHEMA (redness came out it's like a map.). At the time of the report, ERYTHEMA (arm redness, a bit sore and muscle pain.), PAIN (arm redness, a bit sore and muscle pain.) and MYALGIA (arm redness, a bit sore and muscle pain.) had resolved and ERYTHEMA (redness came out it's like a map.) outcome was unknown. Not Provided      The action taken with mRNA-1273 (Moderna COVID-19 Vaccine) (Intramuscular) was unknown.       Concomitant product use was not provided.  No treatment details were reported. This case was received via an unknown source (no reference has been entered for a health authority or license partner) on 06-Feb-2021 and was forwarded to Moderna on 08-Feb-2021.    This spontaneous case was reported by a patient and describes the occurrence of ERYTHEMA (arm redness, a bit sore and muscle pain..), PAIN (arm redness, a bit sore and muscle pain..), MYALGIA (arm redness, a bit sore and muscle pain..) and ERYTHEMA (redness came out it's like a map.) in a female patient of an unknown age who received mRNA-1273 (Moderna COVID-19 Vaccine) (batch no. 041L20A) for COVID-19 vaccination.     No medical history information was reported.     On 28-Jan-2021, the patient received first dose of mRNA-1273 (Moderna COVID-19 Vaccine) (Intramuscular) 1 dosage form. On 28-Jan-2021, the patient experienced ERYTHEMA (arm redness, a bit sore and muscle pain..), PAIN (arm redness, a bit sore and muscle pain..) and MYALGIA (arm redness, a bit sore and muscle pain..). On an unknown date, the patient experienced ERYTHEMA (redness came out it's like a map.). At the time of the report, ERYTHEMA (arm redness, a bit sore and muscle pain.), PAIN (arm redness, a bit sore and muscle pain.) and MYALGIA (arm redness, a bit sore and muscle pain.) had resolved and ERYTHEMA (redness came out it's like a map.) outcome was unknown. Not Provided      The action taken with mRNA-1273 (Moderna COVID-19 Vaccine) (Intramuscular) was unknown.       Concomitant product use was not provided.  No treatment details were reported.</t>
  </si>
  <si>
    <t>1572601-1</t>
  </si>
  <si>
    <t>I experienced itching at injection site; I experienced redness at injection site; This spontaneous case was reported by a consumer and describes the occurrence of VACCINATION SITE ERYTHEMA (I experienced itching at injection site) and VACCINATION SITE PRURITUS (I experienced redness at injection site) in a 66-year-old female patient who received mRNA-1273 (Moderna COVID-19 Vaccine) (batch no. 041L20A) for COVID-19 vaccination.     No Medical History information was reported.    On 13-Jan-2021, the patient received dose of mRNA-1273 (Moderna COVID-19 Vaccine) (Intramuscular) 1 dosage form. On 20-Jan-2021, the patient experienced VACCINATION SITE ERYTHEMA (I experienced itching at injection site) and VACCINATION SITE PRURITUS (I experienced redness at injection site). At the time of the report, VACCINATION SITE ERYTHEMA (I experienced itching at injection site) and VACCINATION SITE PRURITUS (I experienced redness at injection site) outcome was unknown.        The action taken with mRNA-1273 (Moderna COVID-19 Vaccine) (Intramuscular) was unknown.       The relevant concomitant medications were also not provided.  No treatment information was provided.</t>
  </si>
  <si>
    <t>1572651-1</t>
  </si>
  <si>
    <t>injection site itchy; had a lemon size redness at the injection site; injection site firm; injection site swelling; This spontaneous case was reported by a consumer and describes the occurrence of INJECTION SITE ERYTHEMA (had a lemon size redness at the injection site), INJECTION SITE INDURATION (injection site firm), INJECTION SITE SWELLING (injection site swelling) and INJECTION SITE PRURITUS (injection site itchy) in a 39-year-old female patient who received mRNA-1273 (Moderna COVID-19 Vaccine) (batch no. 041L20A) for COVID-19 vaccination.     No Medical History information was reported.    On 13-Jan-2021, the patient received first dose of mRNA-1273 (Moderna COVID-19 Vaccine) (Intramuscular) 1 dosage form. On 14-Jan-2021, the patient experienced INJECTION SITE ERYTHEMA (had a lemon size redness at the injection site), INJECTION SITE INDURATION (injection site firm) and INJECTION SITE SWELLING (injection site swelling). On 16-Jan-2021, the patient experienced INJECTION SITE PRURITUS (injection site itchy). On 16-Jan-2021, INJECTION SITE SWELLING (injection site swelling) had resolved. At the time of the report, INJECTION SITE ERYTHEMA (had a lemon size redness at the injection site), INJECTION SITE INDURATION (injection site firm) and INJECTION SITE PRURITUS (injection site itchy) outcome was unknown.        The action taken with mRNA-1273 (Moderna COVID-19 Vaccine) (Intramuscular) was unknown.       No treatment information was provided.  No concomitant medication was provided.</t>
  </si>
  <si>
    <t>1572653-1</t>
  </si>
  <si>
    <t>slightly raised red area; swelling at the site of the injection; soreness in the arm; This spontaneous case was reported by a pharmacist (subsequently medically confirmed) and describes the occurrence of   in a 33-year-old female patient who received mRNA-1273 (Moderna COVID-19 Vaccine) (batch no. 041L20A) for COVID-19 vaccination.     Concurrent medical conditions included Insulin dependent diabetic.    On 11-Jan-2021, the patient received first dose of mRNA-1273 (Moderna COVID-19 Vaccine) (Intramuscular) 1 dosage form.        The action taken with mRNA-1273 (Moderna COVID-19 Vaccine) (Intramuscular) was unknown.   For mRNA-1273 (Moderna COVID-19 Vaccine) (Intramuscular), the reporter did not provide any causality assessments.   No treatment information was provided.  No concomitant medication was provided.</t>
  </si>
  <si>
    <t>1572656-1</t>
  </si>
  <si>
    <t>headache; fever up to 101.5 ª F; swollen at the injection site; felt tired; itchiness at the injection site; This spontaneous case was reported by a consumer and describes the occurrence of INJECTION SITE PRURITUS (itchiness at the injection site), INJECTION SITE SWELLING (swollen at the injection site), FATIGUE (felt tired), HEADACHE (headache) and PYREXIA (fever up to 101.5 ª F) in a 51-year-old female patient who received mRNA-1273 (Moderna COVID-19 Vaccine) (batch no. 041L20A) for COVID-19 vaccination.     Concomitant products included DULOXETINE for an unknown indication.    On 04-Jan-2021, the patient received first dose of mRNA-1273 (Moderna COVID-19 Vaccine) (Intramuscular) 1 dosage form. On 04-Jan-2021, the patient experienced INJECTION SITE PRURITUS (itchiness at the injection site). On 06-Jan-2021, the patient experienced INJECTION SITE SWELLING (swollen at the injection site) and FATIGUE (felt tired). On 16-Jan-2021, the patient experienced HEADACHE (headache) and PYREXIA (fever up to 101.5 ª F). On 07-Jan-2021, INJECTION SITE SWELLING (swollen at the injection site) and FATIGUE (felt tired) had resolved. On 19-Jan-2021, HEADACHE (headache) had resolved. On 21-Jan-2021, PYREXIA (fever up to 101.5 ª F) had resolved. At the time of the report, INJECTION SITE PRURITUS (itchiness at the injection site) outcome was unknown. Not Provided      The action taken with mRNA-1273 (Moderna COVID-19 Vaccine) (Intramuscular) was unknown.       No treatment information was provided.  Concomitant medication included lipid modifying agents.</t>
  </si>
  <si>
    <t>1572733-1</t>
  </si>
  <si>
    <t>swelling face, mouth, lips; swelling of face, tongue; Itching; From my lips and left ear, down my jaw I am numb; face and neck turned red/hand are itching and red; hives all over body; Allergic reaction; This spontaneous case was reported by a patient (subsequently medically confirmed) and describes the occurrence of SWELLING FACE (swelling face, mouth, lips), SWOLLEN TONGUE (swelling of face, tongue), PRURITUS (Itching), HYPOAESTHESIA (From my lips and left ear, down my jaw I am numb) and ERYTHEMA (face and neck turned red/hand are itching and red) in a 43-year-old female patient who received mRNA-1273 (Moderna COVID-19 Vaccine) (batch no. 041L20A) for COVID-19 vaccination. The occurrence of additional non-serious events is detailed below.     No Medical History information was reported.    On 22-Jan-2021, the patient received first dose of mRNA-1273 (Moderna COVID-19 Vaccine) (Intramuscular) 1 dosage form. On 22-Jan-2021, the patient experienced SWELLING FACE (swelling face, mouth, lips), SWOLLEN TONGUE (swelling of face, tongue), PRURITUS (Itching), HYPOAESTHESIA (From my lips and left ear, down my jaw I am numb), ERYTHEMA (face and neck turned red/hand are itching and red), URTICARIA (hives all over body) and HYPERSENSITIVITY (Allergic reaction). At the time of the report, SWELLING FACE (swelling face, mouth, lips), SWOLLEN TONGUE (swelling of face, tongue), PRURITUS (Itching), HYPOAESTHESIA (From my lips and left ear, down my jaw I am numb), ERYTHEMA (face and neck turned red/hand are itching and red), URTICARIA (hives all over body) and HYPERSENSITIVITY (Allergic reaction) had not resolved.        The action taken with mRNA-1273 (Moderna COVID-19 Vaccine) (Intramuscular) was unknown.       No concomitant medications were reported.   The patient was given Benadryl after the initial onset of the events. 5 hours after taking Benadryl, the events returned and the patient took another dose of Benadryl.</t>
  </si>
  <si>
    <t>1572744-1</t>
  </si>
  <si>
    <t>sore throat; sore arm; headache; This spontaneous case was reported by a consumer and describes the occurrence of OROPHARYNGEAL PAIN (sore throat), VACCINATION SITE PAIN (sore arm) and HEADACHE (headache) in a 95-year-old female patient who received mRNA-1273 (Moderna COVID-19 Vaccine) (batch no. 041L20A) for COVID-19 vaccination.     No Medical History information was reported.    On 22-Jan-2021, the patient received first dose of mRNA-1273 (Moderna COVID-19 Vaccine) (Intramuscular) 1 dosage form. On 23-Jan-2021, the patient experienced OROPHARYNGEAL PAIN (sore throat), VACCINATION SITE PAIN (sore arm) and HEADACHE (headache). At the time of the report, OROPHARYNGEAL PAIN (sore throat), VACCINATION SITE PAIN (sore arm) and HEADACHE (headache) outcome was unknown.        The action taken with mRNA-1273 (Moderna COVID-19 Vaccine) (Intramuscular) was unknown.       No relevant concomitant medications were reported.  No treatment medications were reported.</t>
  </si>
  <si>
    <t>1572755-1</t>
  </si>
  <si>
    <t>Chills; So sick that could not get out of bed; High fever over 102 F; This spontaneous case was reported by a consumer and describes the occurrence of MALAISE (So sick that could not get out of bed), PYREXIA (High fever over 102 F) and CHILLS (Chills) in an 84-year-old male patient who received mRNA-1273 (Moderna COVID-19 Vaccine) (batch no. 041L20A) for COVID-19 vaccination.     The patient's past medical history included COVID-19 (They got the COVID and quarantine for 4 weeks.).    On 16-Jan-2021, the patient received first dose of mRNA-1273 (Moderna COVID-19 Vaccine) (unknown route) 1 dosage form. On 16-Jan-2021, the patient experienced MALAISE (So sick that could not get out of bed) and PYREXIA (High fever over 102 F). On an unknown date, the patient experienced CHILLS (Chills). On 18-Jan-2021, MALAISE (So sick that could not get out of bed) outcome was unknown. At the time of the report, PYREXIA (High fever over 102 F) and CHILLS (Chills) outcome was unknown.      DIAGNOSTIC RESULTS (normal ranges are provided in parenthesis if available): On 16-Jan-2021, Body temperature: 102 (High) fever over 102 degree Fahrenheit.     The action taken with mRNA-1273 (Moderna COVID-19 Vaccine) (Unknown) was unknown.   For mRNA-1273 (Moderna COVID-19 Vaccine) (Unknown), the reporter did not provide any causality assessments.   No relevant concomitant medications were reported.   Patient has severe spine problem and takes medications for that. Patient took ibuprofen for treatment of adverse events.</t>
  </si>
  <si>
    <t>1572781-1</t>
  </si>
  <si>
    <t>Red Injection Site; Itchy Injection Site; Rash Baseball Size on the Inje ction Site; Sore Left Arm; This spontaneous case was reported by a consumer and describes the occurrence of INJECTION SITE ERYTHEMA (Red Injection Site), INJECTION SITE PRURITUS (Itchy Injection Site), INJECTION SITE RASH (Rash Baseball Size on the Inje ction Site) and INJECTION SITE PAIN (Sore Left Arm) in a 66-year-old female patient who received mRNA-1273 (Moderna COVID-19 Vaccine) (batch no. 041L20A) for COVID-19 vaccination.     NO medical history information was reported.     On 15-Jan-2021, the patient received dose of mRNA-1273 (Moderna COVID-19 Vaccine) (Intramuscular) 1 dosage form. On 15-Jan-2021, the patient experienced INJECTION SITE PAIN (Sore Left Arm). On 23-Jan-2021, the patient experienced INJECTION SITE ERYTHEMA (Red Injection Site), INJECTION SITE PRURITUS (Itchy Injection Site) and INJECTION SITE RASH (Rash Baseball Size on the Inje ction Site). On 17-Jan-2021, INJECTION SITE PAIN (Sore Left Arm) had resolved. At the time of the report, INJECTION SITE ERYTHEMA (Red Injection Site), INJECTION SITE PRURITUS (Itchy Injection Site) and INJECTION SITE RASH (Rash Baseball Size on the Inje ction Site) outcome was unknown.        The action taken with mRNA-1273 (Moderna COVID-19 Vaccine) (Intramuscular) was unknown.       Concomitant product use was not provided.  No treatment details were reported. This case was received on 24-Jan-2021 and was forwarded to Moderna on 24-Jan-2021.    This spontaneous case was reported by a consumer and describes the occurrence of INJECTION SITE ERYTHEMA (Red Injection Site), INJECTION SITE PRURITUS (Itchy Injection Site), INJECTION SITE RASH (Rash Baseball Size on the Inje ction Site) and INJECTION SITE PAIN (Sore Left Arm) in a 66-year-old female patient who received mRNA-1273 (Moderna COVID-19 Vaccine) (batch no. 041L20A) for COVID-19 vaccination.     NO medical history information was reported.     On 15-Jan-2021, the patient received dose of mRNA-1273 (Moderna COVID-19 Vaccine) (Intramuscular) 1 dosage form. On 15-Jan-2021, the patient experienced INJECTION SITE PAIN (Sore Left Arm). On 23-Jan-2021, the patient experienced INJECTION SITE ERYTHEMA (Red Injection Site), INJECTION SITE PRURITUS (Itchy Injection Site) and INJECTION SITE RASH (Rash Baseball Size on the Inje ction Site). On 17-Jan-2021, INJECTION SITE PAIN (Sore Left Arm) had resolved. At the time of the report, INJECTION SITE ERYTHEMA (Red Injection Site), INJECTION SITE PRURITUS (Itchy Injection Site) and INJECTION SITE RASH (Rash Baseball Size on the Inje ction Site) outcome was unknown.        The action taken with mRNA-1273 (Moderna COVID-19 Vaccine) (Intramuscular) was unknown.       Concomitant product use was not provided.  No treatment details were reported.</t>
  </si>
  <si>
    <t>1572823-1</t>
  </si>
  <si>
    <t>Cough; All over body aches; Burning sensation in her chest; Chills; Fever of 100.6; Headaches; This spontaneous case was reported by a consumer and describes the occurrence of COUGH (Cough), PAIN (All over body aches), CHEST PAIN (Burning sensation in her chest), CHILLS (Chills) and PYREXIA (Fever of 100.6) in a 45-year-old female patient who received mRNA-1273 (Moderna COVID-19 Vaccine) (batch no. 041L20A) for COVID-19 vaccination. The occurrence of additional non-serious events is detailed below.     No Medical History information was reported.    On 11-Jan-2021, the patient received first dose of mRNA-1273 (Moderna COVID-19 Vaccine) (Intramuscular) 1 dosage form. On 12-Jan-2021, the patient experienced COUGH (Cough), PAIN (All over body aches), CHEST PAIN (Burning sensation in her chest), CHILLS (Chills), PYREXIA (Fever of 100.6) and HEADACHE (Headaches). At the time of the report, COUGH (Cough), PAIN (All over body aches), CHEST PAIN (Burning sensation in her chest), CHILLS (Chills), PYREXIA (Fever of 100.6) and HEADACHE (Headaches) outcome was unknown.        The action taken with mRNA-1273 (Moderna COVID-19 Vaccine) (Intramuscular) was unknown.   For mRNA-1273 (Moderna COVID-19 Vaccine) (Intramuscular), the reporter did not provide any causality assessments.   No concomitant medications were provided. Treatment medications were unknown.; Sender's Comments: Based on the current available information and temporal association between the use of the product and the start date of the events, a causal relationship cannot be excluded.</t>
  </si>
  <si>
    <t>1572824-1</t>
  </si>
  <si>
    <t>saw some rashes on my chest and back; headache; lightheadedness; that night I had an itching on my back; This spontaneous case was reported by a nurse and describes the occurrence of DIZZINESS (lightheadedness), PRURITUS (that night I had an itching on my back), RASH (saw some rashes on my chest and back) and HEADACHE (headache) in a 56-year-old female patient who received mRNA-1273 (Moderna COVID-19 Vaccine) (batch no. 041L20A) for COVID-19 vaccination.     No Medical History information was reported.    On 15-Jan-2021, the patient received first dose of mRNA-1273 (Moderna COVID-19 Vaccine) (Intramuscular) 1 dosage form. On 15-Jan-2021, the patient experienced DIZZINESS (lightheadedness) and PRURITUS (that night I had an itching on my back). On 16-Jan-2021, the patient experienced HEADACHE (headache). On 17-Jan-2021, the patient experienced RASH (saw some rashes on my chest and back). The patient was treated with PARACETAMOL (TYLENOL) at an unspecified dose and frequency; DIPHENHYDRAMINE HYDROCHLORIDE (BENADRYL [DIPHENHYDRAMINE HYDROCHLORIDE]) at an unspecified dose and frequency and CETIRIZINE HYDROCHLORIDE (ZYRTEC [CETIRIZINE HYDROCHLORIDE]) at an unspecified dose and frequency. At the time of the report, DIZZINESS (lightheadedness), PRURITUS (that night I had an itching on my back), RASH (saw some rashes on my chest and back) and HEADACHE (headache) had resolved.        The action taken with mRNA-1273 (Moderna COVID-19 Vaccine) (Intramuscular) was unknown.   For mRNA-1273 (Moderna COVID-19 Vaccine) (Intramuscular), the reporter did not provide any causality assessments.   No Concomitant medications were provided</t>
  </si>
  <si>
    <t>1572865-1</t>
  </si>
  <si>
    <t>a little sore arm; arm hurting, swollen; This spontaneous case was reported by a consumer and describes the occurrence of INJECTION SITE PAIN (a little sore arm) and INJECTION SITE SWELLING (arm hurting, swollen) in a 65-year-old female patient who received mRNA-1273 (Moderna COVID-19 Vaccine) (batch no. 041L20A) for COVID-19 vaccination.     Concomitant products included ROSUVASTATIN CALCIUM (CRESTOR) and DULAGLUTIDE (TRULICITY) for an unknown indication.    On 12-Jan-2021, the patient received first dose of mRNA-1273 (Moderna COVID-19 Vaccine) (Intramuscular) 1 dosage form. On an unknown date, the patient experienced INJECTION SITE PAIN (a little sore arm) and INJECTION SITE SWELLING (arm hurting, swollen). At the time of the report, INJECTION SITE PAIN (a little sore arm) had not resolved and INJECTION SITE SWELLING (arm hurting, swollen) outcome was unknown.        The action taken with mRNA-1273 (Moderna COVID-19 Vaccine) (Intramuscular) was unknown.       No treatment medications were provided by the reporter.</t>
  </si>
  <si>
    <t>1572872-1</t>
  </si>
  <si>
    <t>sore arm; This spontaneous case was reported by a consumer and describes the occurrence of PAIN IN EXTREMITY (sore arm) in a 75-year-old male patient who received mRNA-1273 (Moderna COVID-19 Vaccine) (batch no. 041L20A) for COVID-19 vaccination.     The patient's past medical history included Blood pressure. Concomitant products included OLMESARTAN MEDOXOMIL (BENICAR) for an unknown indication.    On 12-Jan-2021, the patient received first dose of mRNA-1273 (Moderna COVID-19 Vaccine) (unknown route) 1 dosage form. On 12-Jan-2021, the patient experienced PAIN IN EXTREMITY (sore arm). At the time of the report, PAIN IN EXTREMITY (sore arm) outcome was unknown. Not Provided      The action taken with mRNA-1273 (Moderna COVID-19 Vaccine) (Unknown Route) was unknown.       Reporter did not allow further contact</t>
  </si>
  <si>
    <t>1572875-1</t>
  </si>
  <si>
    <t>This spontaneous prospective pregnancy case was reported by a consumer and describes the occurrence of MATERNAL EXPOSURE DURING PREGNANCY (exposure during pregnancy) in a 40-year-old female patient (gravida 5, para 3) who received mRNA-1273 (Moderna COVID-19 Vaccine) (batch nos. 041L20A and 024M20A) for COVID-19 vaccination.     The patient's past medical history included Alcohol use (Casual drinker prior to pregnancy) on 01-Aug-2020, Pregnancy (still birth) on 06-Mar-2002, Pregnancy (Live,Full-term birth) on 16-Jan-2003, Pregnancy (Live, Full-term birth) on 25-Feb-2010 and Pregnancy (Live, Full-term birth) on 22-Sep-2013. Concomitant products included PRENATAL 1+1 FE from 09-Jan-2020 to an unknown date for Pregnancy, IRON (IRON ORAL) from 09-Feb-2021 to an unknown date for an unknown indication.   On 12-Jan-2021, the patient received first dose of mRNA-1273 (Moderna COVID-19 Vaccine) (Intramuscular) 1 dosage form. On 09-Feb-2021, received second dose of mRNA-1273 (Moderna COVID-19 Vaccine) (Intramuscular) dosage was changed to 1 dosage form. The patient's last menstrual period was on 03-Aug-2020 and the estimated date of delivery was 10-May-2021. On 12-Jan-2021, the patient experienced MATERNAL EXPOSURE DURING PREGNANCY (exposure during pregnancy). The patient received mRNA-1273 (Moderna COVID-19 Vaccine) beginning around the  twenty-third week of the pregnancy.  On 12-Jan-2021, MATERNAL EXPOSURE DURING PREGNANCY (exposure during pregnancy) had resolved. not provided    DIAGNOSTIC RESULTS (normal ranges are provided in parenthesis if available): On 01-Sep-2020, Pregnancy test: positive (Positive) Positive.     For mRNA-1273 (Moderna COVID-19 Vaccine) (Intramuscular), the reporter did not provide any causality assessments.   The patient underwent glucose tolerance test on 05 Feb 2021 and sonogram 01 Jan 2021, but results were not provided. The number of fetuses was reported as 1 and had established prenatal care. The patient had no complications and acute illness during this pregnancy to date.  The patient had no maternal history of subfertility.  No treatment information was provided.</t>
  </si>
  <si>
    <t>1572881-1</t>
  </si>
  <si>
    <t>Hives appeared within 90 minutes of receiving the vaccine; Horrible rash all over his body; This spontaneous case was reported by a consumer and describes the occurrence of URTICARIA (Hives appeared within 90 minutes of receiving the vaccine) and RASH (Horrible rash all over his body) in a 59-year-old 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URTICARIA (Hives appeared within 90 minutes of receiving the vaccine) and RASH (Horrible rash all over his body). The patient was treated with METHYLPREDNISOLONE at an unspecified dose and frequency. At the time of the report, URTICARIA (Hives appeared within 90 minutes of receiving the vaccine) and RASH (Horrible rash all over his body) outcome was unknown.        The action taken with mRNA-1273 (Moderna COVID-19 Vaccine) (Intramuscular) was unknown.       Concomitant medications were not provided.   Treatment information mentioned stated methylprednisolone for one week.</t>
  </si>
  <si>
    <t>1572890-1</t>
  </si>
  <si>
    <t>pain injection site; aches all over her body; felt like I was hit by a truck; heart rate was faster than normal; This spontaneous case was reported by a consumer and describes the occurrence of   in a 71-year-old female patient who received mRNA-1273 (Moderna COVID-19 Vaccine) (batch no. 041L20A) for COVID-19 vaccination.     The patient's past medical history included COVID-19 in April 2020. Concomitant products included METOPROLOL for Heart rate increased.    On 12-Jan-2021, the patient received first dose of mRNA-1273 (Moderna COVID-19 Vaccine) (Intramuscular) 1 dosage form.        The action taken with mRNA-1273 (Moderna COVID-19 Vaccine) (Intramuscular) was unknown.</t>
  </si>
  <si>
    <t>1572909-1</t>
  </si>
  <si>
    <t>arm was hurting up to  shoulder and neck area.; Area is feverish.; itches real bad; Huge welts; really swollen; bunch of knots at the injection site; This spontaneous case was reported by a patient and describes the occurrence of VACCINATION SITE MASS (bunch of knots at the injection site), PAIN IN EXTREMITY (arm was hurting up to  shoulder and neck area.), VACCINATION SITE WARMTH (Area is feverish.), VACCINATION SITE PRURITUS (itches real bad) and VACCINATION SITE URTICARIA (Huge welts) in a 59-year-old female patient who received mRNA-1273 (Moderna COVID-19 Vaccine) (batch no. 041L20A) for COVID-19 vaccination. The occurrence of additional non-serious events is detailed below.     No medical history was provided by the reporter.     On 16-Jan-2021, the patient received first dose of mRNA-1273 (Moderna COVID-19 Vaccine) (Intramuscular) 1 dosage form. On 22-Jan-2021, the patient experienced VACCINATION SITE MASS (bunch of knots at the injection site). On 23-Jan-2021, the patient experienced PAIN IN EXTREMITY (arm was hurting up to  shoulder and neck area.), VACCINATION SITE WARMTH (Area is feverish.), VACCINATION SITE PRURITUS (itches real bad), VACCINATION SITE URTICARIA (Huge welts) and VACCINATION SITE SWELLING (really swollen). On 25-Jan-2021, VACCINATION SITE PRURITUS (itches real bad) had resolved. At the time of the report, VACCINATION SITE MASS (bunch of knots at the injection site), PAIN IN EXTREMITY (arm was hurting up to  shoulder and neck area.), VACCINATION SITE WARMTH (Area is feverish.), VACCINATION SITE URTICARIA (Huge welts) and VACCINATION SITE SWELLING (really swollen) outcome was unknown.        The action taken with mRNA-1273 (Moderna COVID-19 Vaccine) (Intramuscular) was unknown.</t>
  </si>
  <si>
    <t>1572913-1</t>
  </si>
  <si>
    <t>itching; Rash that goes from the top that extends down little below the injection site; This spontaneous case was reported by a consumer and describes the occurrence of VACCINATION SITE PRURITUS (itching) and VACCINATION SITE RASH (Rash that goes from the top that extends down little below the injection site) in a 73-year-old female patient who received mRNA-1273 (Moderna COVID-19 Vaccine) (batch no. 041L20A) for COVID-19 vaccination.     No medical history was provided by the reporter.     On 16-Jan-2021, the patient received first dose of mRNA-1273 (Moderna COVID-19 Vaccine) (Intramuscular) 1 dosage form. On 25-Jan-2021, the patient experienced VACCINATION SITE PRURITUS (itching) and VACCINATION SITE RASH (Rash that goes from the top that extends down little below the injection site). At the time of the report, VACCINATION SITE PRURITUS (itching) and VACCINATION SITE RASH (Rash that goes from the top that extends down little below the injection site) had not resolved. Possible      The action taken with mRNA-1273 (Moderna COVID-19 Vaccine) (Intramuscular) was unknown.</t>
  </si>
  <si>
    <t>1572945-1</t>
  </si>
  <si>
    <t>side effects; This spontaneous case was reported by a consumer and describes the occurrence of ADVERSE EVENT FOLLOWING IMMUNIZATION (side effects) in a female patient of an unknown age who received mRNA-1273 (Moderna COVID-19 Vaccine) (batch no. 041L20A) for COVID-19 vaccination.     No Medical History information was reported.    On an unknown date, the patient received first dose of mRNA-1273 (Moderna COVID-19 Vaccine) (Intramuscular) 1 dosage form. On an unknown date, the patient experienced ADVERSE EVENT FOLLOWING IMMUNISATION (side effects). At the time of the report, ADVERSE EVENT FOLLOWING IMMUNISATION (side effects) outcome was unknown.        The action taken with mRNA-1273 (Moderna COVID-19 Vaccine) (Intramuscular) was unknown.       Reporter did not allow further contact</t>
  </si>
  <si>
    <t>1572982-1</t>
  </si>
  <si>
    <t>hives; This spontaneous case was reported by a consumer and describes the occurrence of URTICARIA (hives) in a 59-year-old 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URTICARIA (hives). At the time of the report, URTICARIA (hives) outcome was unknown.        The action taken with mRNA-1273 (Moderna COVID-19 Vaccine) (Intramuscular) was unknown.</t>
  </si>
  <si>
    <t>1572996-1</t>
  </si>
  <si>
    <t>reddness at area of injection; itchiness at area of injection; swollen area of injection; fever; soreness of arm; This spontaneous case was reported by a patient family member or friend and describes the occurrence of PYREXIA (fever), PAIN IN EXTREMITY (soreness of arm), VACCINATION SITE ERYTHEMA (reddness at area of injection), VACCINATION SITE PRURITUS (itchiness at area of injection) and VACCINATION SITE SWELLING (swollen area of injection) in a 68-year-old female patient who received mRNA-1273 (Moderna COVID-19 Vaccine) (batch no. 041L20A) for COVID-19 vaccination.     No Medical History information was reported.    On 14-Jan-2021, the patient received first dose of mRNA-1273 (Moderna COVID-19 Vaccine) (Intramuscular) at an unspecified dose. On 14-Jan-2021, the patient experienced PYREXIA (fever) and PAIN IN EXTREMITY (soreness of arm). On 23-Jan-2021, the patient experienced VACCINATION SITE ERYTHEMA (reddness at area of injection), VACCINATION SITE PRURITUS (itchiness at area of injection) and VACCINATION SITE SWELLING (swollen area of injection). The patient was treated with PARACETAMOL (TYLENOL) at a dose of 1 dosage form. At the time of the report, PYREXIA (fever), PAIN IN EXTREMITY (soreness of arm), VACCINATION SITE ERYTHEMA (reddness at area of injection), VACCINATION SITE PRURITUS (itchiness at area of injection) and VACCINATION SITE SWELLING (swollen area of injection) outcome was unknown.            Concomitant medications were not provided.</t>
  </si>
  <si>
    <t>1573020-1</t>
  </si>
  <si>
    <t>10 inch in diameter circle of redness around the injection site of the vaccine; arm was sore with a 10 inch diameter of redness around the injection site of the vaccine; A spontaneous report was received from a consumer concerning 79 years old female patient, who received Moderna's COVID-19 vaccine (mRNA-1273) and experienced arm was sore with a 10 inch in diameter circle of redness around the injection site of the vaccine.   The patient's medical history was not reported.  Concomitant medications were reported as the patient took diabetic medication.  On 26 Jan2021, prior to the onset of the events, the patient received their first of two planned doses of mRNA-1273 (Batch number: 041L20A) via intramuscular in left arm for prophylaxis of COVID-19 infection.  On 26 Jan 2021, same day of first dose of vaccination the patient experienced arm was sore with a 10-inch diameter of redness around the injection site of the vaccine.  On an unknown date in 2021, the patient experienced mild sore arm reaction, but redness has not gone away.  Laboratory test was not done.  Treatment information was not provided.  All the events occurred after first dose of vaccination.  The outcomes of the event remain unknown.  Action taken with mRNA-1273 in response to the events are unknown; Sender's Comments:  US-MODERNATX, INC.-MOD-2021-014617:</t>
  </si>
  <si>
    <t>1573243-1</t>
  </si>
  <si>
    <t>hives; rash around injection site; This spontaneous case was reported by a consumer (subsequently medically confirmed) and describes the occurrence of VACCINATION SITE URTICARIA (hives) and VACCINATION SITE RASH (rash around injection site) in a 75-year-old female patient who received mRNA-1273 (Moderna COVID-19 Vaccine) (batch no. 041L20A) for COVID-19 vaccination.     No Medical History information was reported.    On 01-Feb-2021, the patient received first dose of mRNA-1273 (Moderna COVID-19 Vaccine) (Intramuscular) 1 dosage form. On 15-Feb-2021, the patient experienced VACCINATION SITE URTICARIA (hives) and VACCINATION SITE RASH (rash around injection site). At the time of the report, VACCINATION SITE URTICARIA (hives) and VACCINATION SITE RASH (rash around injection site) had not resolved.        The action taken with mRNA-1273 (Moderna COVID-19 Vaccine) (Intramuscular) was unknown.       Concomitant medications were not provided. Treatment medication included antibiotics.</t>
  </si>
  <si>
    <t>1573248-1</t>
  </si>
  <si>
    <t>Headache; Nausea; This spontaneous case was reported by a consumer and describes the occurrence of HEADACHE (Headache) and NAUSEA (Nausea) in a 53-year-old female patient who received mRNA-1273 (Moderna COVID-19 Vaccine) (batch no. 041L20A) for COVID-19 vaccination.     No Medical History information was reported.    On 25-Jan-2021, the patient received first dose of mRNA-1273 (Moderna COVID-19 Vaccine) (Intramuscular) 1 dosage form. On 25-Jan-2021, the patient experienced HEADACHE (Headache) and NAUSEA (Nausea). At the time of the report, HEADACHE (Headache) and NAUSEA (Nausea) outcome was unknown.        The action taken with mRNA-1273 (Moderna COVID-19 Vaccine) (Intramuscular) was unknown.       Concomitant medications were not provided. Treatment information was not reported.</t>
  </si>
  <si>
    <t>1573252-1</t>
  </si>
  <si>
    <t>feet are jittery/hard to walk up stairs/difficulty in putting her feet still; swollen lower legs; Painful lower legs/ pain in her calves thatsometimes shift to her ankles; Red lower legs; Tender lower legs; This spontaneous case was reported by a physician and describes the occurrence of PARAESTHESIA (feet are jittery/hard to walk up stairs/difficulty in putting her feet still), PERIPHERAL SWELLING (swollen lower legs), PAIN IN EXTREMITY (Painful lower legs/ pain in her calves thatsometimes shift to her ankles), ERYTHEMA (Red lower legs) and TENDERNESS (Tender lower legs) in a 69-year-old female patient who received mRNA-1273 (Moderna COVID-19 Vaccine) (batch no. 041L20A) for COVID-19 vaccination.     No Medical History information was reported.    On 27-Jan-2021, the patient received dose of mRNA-1273 (Moderna COVID-19 Vaccine) (Intramuscular) 1 dosage form. On 02-Feb-2021, the patient experienced PERIPHERAL SWELLING (swollen lower legs), PAIN IN EXTREMITY (Painful lower legs/ pain in her calves thatsometimes shift to her ankles), ERYTHEMA (Red lower legs) and TENDERNESS (Tender lower legs). On an unknown date, the patient experienced PARAESTHESIA (feet are jittery/hard to walk up stairs/difficulty in putting her feet still). At the time of the report, PARAESTHESIA (feet are jittery/hard to walk up stairs/difficulty in putting her feet still), PERIPHERAL SWELLING (swollen lower legs), PAIN IN EXTREMITY (Painful lower legs/ pain in her calves thatsometimes shift to her ankles), ERYTHEMA (Red lower legs) and TENDERNESS (Tender lower legs) outcome was unknown.        The action taken with mRNA-1273 (Moderna COVID-19 Vaccine) (Intramuscular) was unknown.   For mRNA-1273 (Moderna COVID-19 Vaccine) (Intramuscular), the reporter did not provide any causality assessments.    On 02 Feb 2021, the patient experienced red, tender, swollen painful lower legs. The patient reported that she had very sore, red legs that are swollen, difficulty in putting up her feet still, feet are jittery and has some pain in her calves that sometimes shifts to her ankles. The patient also reported that it is still kind of sore and hard to walk upstairs and her left leg is affected more than her right leg.</t>
  </si>
  <si>
    <t>1573301-1</t>
  </si>
  <si>
    <t>Today my blood pressure was 144/82; i am  having nose bleeds; This spontaneous case was reported by a consumer (subsequently medically confirmed) and describes the occurrence of HYPERTENSION (Today my blood pressure was 144/82) and EPISTAXIS (i am  having nose bleeds) in a 70-year-old female patient who received mRNA-1273 (Moderna COVID-19 Vaccine) (batch no. 041L20A) for COVID-19 vaccination.     Concurrent medical conditions included High cholesterol.    On 20-Jan-2021, the patient received first dose of mRNA-1273 (Moderna COVID-19 Vaccine) (Intramuscular) 1 dosage form. On 21-Jan-2021, the patient experienced HYPERTENSION (Today my blood pressure was 144/82) and EPISTAXIS (i am  having nose bleeds). At the time of the report, HYPERTENSION (Today my blood pressure was 144/82) and EPISTAXIS (i am  having nose bleeds) outcome was unknown.      DIAGNOSTIC RESULTS (normal ranges are provided in parenthesis if available): On an unknown date, Hypertension: 144/82 (Inconclusive) 144/82.     The action taken with mRNA-1273 (Moderna COVID-19 Vaccine) (Intramuscular) was unknown.</t>
  </si>
  <si>
    <t>1573312-1</t>
  </si>
  <si>
    <t>joint pain/knees and feet; Muscle pain belowknees to feet; fever in the arm; injection site redness; injection site itching; A spontaneous report was received from a consumer concerning a female patient who received Moderna's COVID-19 vaccine (mRNA-1273) and experienced fever,redness and itching around the injection site,joint pain in both knees down to her feet and muscle pain below both knees to her feet.  The patient's medical history was not reported. Concomitant medication was not reported.  18-JAN-2021, prior to the onset of the events, the patient received their first of two planned doses of mRNA-1273 (lot/batch: 041L20A) for prophylaxis of COVID-19 infection.  On 22-JAN-2021, The patient experienced fever,redness and itching around the injection site On 29-Jan-2021,she had joint pain in both knees down to her feet and muscle pain below both knees to her feet. Her arm was not as red or itchy at the time of the report. No Laboratory details provided.  Treatment information o f cold pack,zyrtec,cortizone 10 was provided.   Action taken with mRNA-1273 in response to the events was not reported.   At the time of this report, the outcome of the events fever,injection site redness,injection site itchiness,arthralgia,myalgia are Unknown</t>
  </si>
  <si>
    <t>1573388-1</t>
  </si>
  <si>
    <t>Headache; Joint pain in thumbs; Body ache; Nausea; Fatigue; Tenderness; Sore arm; This spontaneous case was reported by a consumer and describes the occurrence of TENDERNESS (Tenderness), VACCINATION SITE PAIN (Sore arm), HEADACHE (Headache), ARTHRALGIA (Joint pain in thumbs) and MYALGIA (Body ache) in a 75-year-old female patient who received mRNA-1273 (Moderna COVID-19 Vaccine) (batch no. 041L20A) for COVID-19 vaccination. The occurrence of additional non-serious events is detailed below.     The patient's past medical history included No adverse event.    On 08-Jan-2021, the patient received first dose of mRNA-1273 (Moderna COVID-19 Vaccine) (Intramuscular) 1 dosage form. On 08-Jan-2021, the patient experienced TENDERNESS (Tenderness) and VACCINATION SITE PAIN (Sore arm). On 09-Jan-2021, the patient experienced HEADACHE (Headache), ARTHRALGIA (Joint pain in thumbs), MYALGIA (Body ache), NAUSEA (Nausea) and FATIGUE (Fatigue). At the time of the report, TENDERNESS (Tenderness), VACCINATION SITE PAIN (Sore arm), HEADACHE (Headache), ARTHRALGIA (Joint pain in thumbs), MYALGIA (Body ache), NAUSEA (Nausea) and FATIGUE (Fatigue) outcome was unknown.        The action taken with mRNA-1273 (Moderna COVID-19 Vaccine) (Intramuscular) was unknown.       Concomitant medication history was unknown Treatment information was unknown . Consumer wants to know is the efficacy the same whether you get it the 21-42 days? Was the first dose the same as the second dose? If she gets the vaccine after the 42 days does she have to start all over again?</t>
  </si>
  <si>
    <t>1577548-1</t>
  </si>
  <si>
    <t>pain; discomfort; swelling in neck on the right side; lymphadenopathy-multiple swollen lymph nodes on both sides of neck; Swollen arm; Red arm; This spontaneous case was reported by a physician (subsequently medically confirmed) and describes the occurrence of PAIN (pain), DISCOMFORT (discomfort), SWELLING (swelling in neck on the right side), VACCINATION SITE SWELLING (Swollen arm) and VACCINATION SITE ERYTHEMA (Red arm) in a 49-year-old female patient who received mRNA-1273 (Moderna COVID-19 Vaccine) (batch no. 041L20A) for COVID-19 vaccination. The occurrence of additional non-serious events is detailed below.     The patient's past medical history included Tobacco user since an unknown date and Motor vehicle accident (Caused neck pain) on 29-Oct-2020. Concurrent medical conditions included Bipolar II disorder, Prediabetes, Anxiety, Hyperlipidemia and Drug allergy (Oxycodone and Chantix allergy.). Concomitant products included LAMOTRIGINE (LAMICTAL) for an unknown indication.    On 15-Jan-2021, the patient received first dose of mRNA-1273 (Moderna COVID-19 Vaccine) (Intramuscular) 1 dosage form. On 15-Jan-2021, the patient experienced VACCINATION SITE SWELLING (Swollen arm) and VACCINATION SITE ERYTHEMA (Red arm). On 16-Feb-2021, the patient experienced PAIN (pain), DISCOMFORT (discomfort), SWELLING (swelling in neck on the right side) and LYMPHADENOPATHY (lymphadenopathy-multiple swollen lymph nodes on both sides of neck). The patient was treated with PARACETAMOL (TYLENOL) for Lymphadenopathy, at an unspecified dose and frequency and IBUPROFEN SODIUM (IBUPROFEN [IBUPROFEN SODIUM]) for Lymphadenopathy, at an unspecified dose and frequency. At the time of the report, PAIN (pain), DISCOMFORT (discomfort), SWELLING (swelling in neck on the right side), VACCINATION SITE SWELLING (Swollen arm), VACCINATION SITE ERYTHEMA (Red arm) and LYMPHADENOPATHY (lymphadenopathy-multiple swollen lymph nodes on both sides of neck) outcome was unknown.      DIAGNOSTIC RESULTS (normal ranges are provided in parenthesis if available): On 16-Feb-2021, Computerised tomogram: abnormal (abnormal) revealed multiple swollen lymph nodes on both sides of neck.     The action taken with mRNA-1273 (Moderna COVID-19 Vaccine) (Intramuscular) was unknown.   For mRNA-1273 (Moderna COVID-19 Vaccine) (Intramuscular), the reporter did not provide any causality assessments.   No treatment information was provided.</t>
  </si>
  <si>
    <t>1577591-1</t>
  </si>
  <si>
    <t>Sore arm; This spontaneous case was reported by a consumer and describes the occurrence of PAIN IN EXTREMITY (Sore arm) in a 69-year-old female elderly exposed to mRNA-1273 (Moderna COVID-19 Vaccine) (batch no. 041L20A) , while the parent received the product for COVID-19 vaccination.    MEDICAL HISTORY (Parent): Unknown.     No Medical History information was reported.    On 26-Jan-2021, the parent received dose of mRNA-1273 (Moderna COVID-19 Vaccine) (unknown route) 1 dosage form. Last menstrual period and estimated date of delivery were not provided. On 27-Jan-2021, the elderly was diagnosed with PAIN IN EXTREMITY (Sore arm). The Elderly was exposed to mRNA-1273 (Moderna COVID-19 Vaccine) during pregnancy.  At the time of the report, PAIN IN EXTREMITY (Sore arm) had not resolved.        The action taken with mRNA-1273 (Moderna COVID-19 Vaccine) (Unknown Route) was unknown.       No treatment information was reported by reporter.    Reporter did not allow further contact</t>
  </si>
  <si>
    <t>1578132-1</t>
  </si>
  <si>
    <t>Guillain BarrT syndrome:   HOSPITAL COURSE:  The patient was admitted to the general medicine service for management of acute ascending sensory neuropathy c/w atypical GBS variant vs autoimmune process. Neurology was consulted. Every 2 hr vital signs in combination with every 2 hr vital capacity, inspiratory force. The patient did not develop motor symptoms. Neurology felt her syndrome was most c/w a GBS variant versus an autoimmune process based on imaging, symptoms. The patient received a total of 110 grams of IVIG; plasmapheresis was avoided to hypercoagulable state. An LP was performed via radiology with 5 nucleated cells, a glucose of 50, and protein of 18. Gram stain and culture with no growth to date. A paraneoplastic panel, JC virus, Varicella Zoster PCR, arbovirus, west nile virus, HSV, enterovirus, CMV labs are pending at the time of discharge, but felt an encephalitis without encephalopathy or other concerning s/sx is very unlikely. On the day of discharge she was symptom free. Told her to come back if she developed shortness of breath or new weakness, but neuro feels this is very unlikely at this time with her lack of disease progression.</t>
  </si>
  <si>
    <t>1578308-1</t>
  </si>
  <si>
    <t>Immediately after vaccine In about 12 hours, I experienced chills and probably mild fever for about 8-10 hours. The next day I was fine. My arm was sore - for probably a day (24 hours) - it lessened through the 24 period. I felt, in the latter part of March, a protrusion - a hard sort of lump in the area that I had had the cancer before. I noticed it in the shower. I thought it was a lymph node from the vaccine but after two weeks, I went in to get it checked. I had a biopsy and there were two lumps; surgery then on June 1st. I started radiation treatment on July 13th -set up was before that and I am almost done tomorrow is my last big one and then 5 more boosts into incision site. I am burned to a crisp. I could die from the treatment. I am hoping that it will help me get rid of the stray cancer cells. My skin is starting to open up (yesterday) - I am using lots of creams and Aloe Vera. It will take a while to get back to normal. I am hoping it stays. Four years ago, I didn't get any burn.</t>
  </si>
  <si>
    <t>1578547-1</t>
  </si>
  <si>
    <t>12/23/20 Covid Moderna 1/20/21 Covid Moderna 8/14/21 ill 8/16/21 + Covid PCR 8/25 RTW</t>
  </si>
  <si>
    <t>1578992-1</t>
  </si>
  <si>
    <t>Although the vaccine did not give me genital herpes, I wonder if it caused my first outbreak to occur on March 28th, 2021. My husband  had herpes before we met 31 years ago and I just came down with my first outbreak one month after my second moderna vaccine.  At the same time, I came down with severe folliculitis.  Perhaps it weakened my immune system?</t>
  </si>
  <si>
    <t>1579610-1</t>
  </si>
  <si>
    <t>That night I experienced some chest discomfort but just thought it was GERD. I woke up in the middle of the night with extreme chest pains that I?ve never had before. I stood up and walked to the kitchen to get some water because I felt very ill and I ended up passing out on my way there. We ended up going to the ER and all my tests came back normal, they just gave me a five day course of steroids and I was fine. No chest pain since  two days after going on the steroids</t>
  </si>
  <si>
    <t>1580141-1</t>
  </si>
  <si>
    <t>back pain; headache; Case reference number MOD-2021-017271 is a spontaneous case report sent by a Non-Health Professional on 19-FEB-2021 00:00:00 , which refers to a Female aged 90 Years The following drugs are known to have been taken by the patient prior to the event: ASPIRIN (E.C.)[]  .  The patient was administered the second dose of Moderna COVID-19 Vaccine for COVID-19 immunization on 18Feb2021. Some  29 days later,  the patient developed back pain. Since the administration, the patient experienced back pain and headache. The eventual diagnosis made on was Back pain.  The patient was treated for the event with Tylenol and heating pad.   The medical reviewer may provide a case evaluation statement, including other possible etiological and confounding factors, e.g. (only limited information has been obtained so far, it is difficult to assess the cause and effect relationship  Follow-up required.  .   Terse Narrative (for narratives and signal review) Brief 3 line summary of above for listing: Report Source- Non-Health Professional,  Age- 90 Years,  Sex- Female,  Suspect Drug- Moderna COVID-19 Vaccine,  Treatment-    Diagnosis\Outcome- back pain - Unknown,headache - Unknown.</t>
  </si>
  <si>
    <t>1580147-1</t>
  </si>
  <si>
    <t>This spontaneous case was reported by a consumer and describes the occurrence of VACCINATION SITE PAIN (Sore arm), FATIGUE (LITTLE TIRED), HEADACHE (Headache), ABDOMINAL PAIN UPPER (Stomach ache) and OROPHARYNGEAL PAIN (Sore throat) in a 77-year-old female patient who received mRNA-1273 (Moderna COVID-19 Vaccine) (batch no. 041L20A) for COVID-19 vaccination. The occurrence of additional non-serious events is detailed below.     Concurrent medical conditions included Blood pressure high and Arthritis. Concomitant products included arthritis medications for Arthritis, high blood pressure medications for Hypertension, BROMAZEPAM (LEXOTAN) for an unknown indication.    On 13-Jan-2021, the patient received first dose of mRNA-1273 (Moderna COVID-19 Vaccine) (unknown route) 1 dosage form. On 13-Jan-2021, the patient experienced VACCINATION SITE PAIN (Sore arm) and FATIGUE (LITTLE TIRED). On 20-Jan-2021, the patient experienced HEADACHE (Headache), ABDOMINAL PAIN UPPER (Stomach ache), OROPHARYNGEAL PAIN (Sore throat) and CHEST DISCOMFORT (Chest congestion). On 15-Jan-2021, VACCINATION SITE PAIN (Sore arm) had resolved. On 25-Jan-2021, HEADACHE (Headache), ABDOMINAL PAIN UPPER (Stomach ache), OROPHARYNGEAL PAIN (Sore throat) and CHEST DISCOMFORT (Chest congestion) had resolved. At the time of the report, FATIGUE (LITTLE TIRED) had resolved.      DIAGNOSTIC RESULTS (normal ranges are provided in parenthesis if available): On an unknown date, SARS-CoV-2 test negative: negative.     The action taken with mRNA-1273 (Moderna COVID-19 Vaccine) (Unknown) was unknown.</t>
  </si>
  <si>
    <t>1580193-1</t>
  </si>
  <si>
    <t>This spontaneous case reported by a consumer, describes the occurrence of chills, pyrexia (low-grade fever (99.7)), headache, nausea (nausea led to vomiting that lasted until 4 am) and vomiting (nausea led to vomiting that lasted until 4 am) in a 69-year-old female patient who received mRNA-1273 (Moderna COVID-19 vaccine, batch# 041L20A) for COVID-19 immunization. The occurrence of additional events detailed below. No medical history reported. On Jan 21, 2021, patient received the first dose of mRNA-1273 (Moderna COVID-19 vaccine), intramuscular; 1 dosage form. On Jan 21, 2021, patient experienced chills, pyrexia (low-grade fever (99.7)), headache, nausea (nausea led to vomiting that lasted until 4 am), vomiting (nausea led to vomiting that lasted until 4 am) and diarrhea (little bit diarrhea). On Jan 24, 2021, patient experienced dizziness and tremor (shakiness). The patient was treated with ibuprofen for headache, at a dose of 200. On Jan 22, 2021, diarrhea (little bit diarrhea) resolved. On Jan 23, 2021, chills, pyrexia (low-grade fever (99.7)), headache, nausea (nausea led to vomiting that lasted until 4 am) and vomiting (nausea led to vomiting that lasted until 4 am) resolved. On Jan 24, 2021, dizziness and tremor (shakiness) resolved. The action taken with mRNA-1273 (Moderna COVID-19 vaccine), intramuscular: unknown. No relevant concomitant medications reported.</t>
  </si>
  <si>
    <t>1580197-1</t>
  </si>
  <si>
    <t>Arm soreness; This spontaneous case was reported by a consumer and describes the occurrence of VACCINATION SITE PAIN (Arm soreness) in a 73-year-old male patient who received mRNA-1273 (Moderna COVID-19 Vaccine) (batch no. 041L20A) for COVID-19 vaccination.     No Medical History information was reported.    On 23-Jan-2021, the patient received first dose of mRNA-1273 (Moderna COVID-19 Vaccine) (Intramuscular) 1 dosage form. On 23-Jan-2021, the patient experienced VACCINATION SITE PAIN (Arm soreness). At the time of the report, VACCINATION SITE PAIN (Arm soreness) outcome was unknown. Not Provided      The action taken with mRNA-1273 (Moderna COVID-19 Vaccine) (Intramuscular) was unknown.       Concomitant medications were not reported. Treatment medications were not reported. The patient reported that the symptoms lasted 2 to 3 days.   This case was linked to MOD-2021-018176 (Patient Link).</t>
  </si>
  <si>
    <t>1580211-1</t>
  </si>
  <si>
    <t>diarrhea; fever; This spontaneous case was reported by a consumer and describes the occurrence of DIARRHOEA (diarrhea) and PYREXIA (fever) in an 83-year-old female patient who received mRNA-1273 (Moderna COVID-19 Vaccine) (batch no. 041L20A) for COVID-19 vaccination.     No Medical History information was reported.    On 29-Jan-2021, the patient received first dose of mRNA-1273 (Moderna COVID-19 Vaccine) (Intramuscular) 1 dosage form. On 30-Jan-2021, the patient experienced PYREXIA (fever). On 31-Jan-2021, the patient experienced DIARRHOEA (diarrhea). On 31-Jan-2021, PYREXIA (fever) had resolved. At the time of the report, DIARRHOEA (diarrhea) outcome was unknown. Not Provided      The action taken with mRNA-1273 (Moderna COVID-19 Vaccine) (Intramuscular) was unknown.       Concomitant medications were not provided. Treatment medication included acetaminophen.</t>
  </si>
  <si>
    <t>1580285-1</t>
  </si>
  <si>
    <t>Arm was itchy; Arm was swollen; hit ulnar nerve; This spontaneous case was reported by a consumer and describes the occurrence of PRURITUS (Arm was itchy), SWELLING (Arm was swollen) and PERIPHERAL NERVE DECOMPRESSION (hit ulnar nerve) in a 52-year-old female patient who received mRNA-1273 (Moderna COVID-19 Vaccine) (batch no. 041L20A) for COVID-19 vaccination.     The patient's past medical history included Graves' disease, Hypoglycaemia and Malabsorption. Concurrent medical conditions included Penicillin allergy, Drug allergy (patient is allergic to Imitrex,sulfa drug, codeine, digitalis, vitamin c tablet.), Food allergy (Patient is allergic to shell fish, honey.), Fruit allergy (everything with same Amino Acid as pineapple, tomato, orange, kiwi, avocado.), Allergy to chemicals and Allergy to insect sting (patient is allergic to bees, wasp.).    On 18-Jan-2021, the patient received first dose of mRNA-1273 (Moderna COVID-19 Vaccine) (unknown route) 1 dosage form. On 18-Jan-2021, the patient experienced PRURITUS (Arm was itchy), SWELLING (Arm was swollen) and PERIPHERAL NERVE DECOMPRESSION (hit ulnar nerve). The patient was treated with DIPHENHYDRAMINE HYDROCHLORIDE (BENADRYL [DIPHENHYDRAMINE HYDROCHLORIDE]) at an unspecified dose and frequency and CORTISONE at an unspecified dose and frequency. At the time of the report, PRURITUS (Arm was itchy), SWELLING (Arm was swollen) and PERIPHERAL NERVE DECOMPRESSION (hit ulnar nerve) outcome was unknown.        The action taken with mRNA-1273 (Moderna COVID-19 Vaccine) (Unknown) was unknown.       No concomitant medications were reported. Treatment included Bendryl and cortisone ointment.</t>
  </si>
  <si>
    <t>1580324-1</t>
  </si>
  <si>
    <t>Pain in the injection site; a 6*3 inch red spot in the injection site; This spontaneous case was reported by a consumer and describes the occurrence of VACCINATION SITE PAIN (Pain in the injection site) and VACCINATION SITE ERYTHEMA (a 6*3 inch red spot in the injection site) in a 73-year-old female patient who received mRNA-1273 (Moderna COVID-19 Vaccine) (batch no. 041L20A) for COVID-19 vaccination.     No medical history was provided by the reporter.  Concomitant products included LEVOTHYROXINE SODIUM (SYNTHROID) for an unknown indication.    On 18-Jan-2021, the patient received first dose of mRNA-1273 (Moderna COVID-19 Vaccine) (Intramuscular) 1 dosage form. On 25-Jan-2021, the patient experienced VACCINATION SITE PAIN (Pain in the injection site) and VACCINATION SITE ERYTHEMA (a 6*3 inch red spot in the injection site). The patient was treated with PARACETAMOL (TYLENOL) for Vaccination site pain and Vaccination site erythema, at an unspecified dose and frequency; IBUPROFEN (ADVIL [IBUPROFEN]) for Vaccination site erythema and Vaccination site pain, at an unspecified dose and frequency and CORTISONE for Vaccination site pain and Vaccination site erythema, at an unspecified dose and frequency. At the time of the report, VACCINATION SITE PAIN (Pain in the injection site) and VACCINATION SITE ERYTHEMA (a 6*3 inch red spot in the injection site) outcome was unknown.        The action taken with mRNA-1273 (Moderna COVID-19 Vaccine) (Intramuscular) was unknown.</t>
  </si>
  <si>
    <t>1580364-1</t>
  </si>
  <si>
    <t>wherever the swelling is, it moved; arm swelling a little; arm has been really red and warm; This spontaneous case was reported by a physician (subsequently medically confirmed) and describes the occurrence of PERIPHERAL SWELLING (arm swelling a little), ERYTHEMA (arm has been really red and warm) and SWELLING (wherever the swelling is, it moved) in a 79-year-old female patient who received mRNA-1273 (Moderna COVID-19 Vaccine) (batch no. 041L20A) for COVID-19 vaccination.     The patient's past medical history included No adverse event. Concomitant products included METFORMIN for Hypertension, BISACODYL (DULAX [BISACODYL]), PRAVASTATIN, ANASTROZOLE, LEVOTHYROXINE and DULAGLUTIDE (TRULICITY) for an unknown indication.    On 14-Jan-2021, the patient received first dose of mRNA-1273 (Moderna COVID-19 Vaccine) (unknown route) 1 dosage form. On 22-Jan-2021, the patient experienced PERIPHERAL SWELLING (arm swelling a little) and ERYTHEMA (arm has been really red and warm). On an unknown date, the patient experienced SWELLING (wherever the swelling is, it moved). At the time of the report, PERIPHERAL SWELLING (arm swelling a little), ERYTHEMA (arm has been really red and warm) and SWELLING (wherever the swelling is, it moved) outcome was unknown.        The action taken with mRNA-1273 (Moderna COVID-19 Vaccine) (Unknown) was unknown.   For mRNA-1273 (Moderna COVID-19 Vaccine) (Unknown), the reporter did not provide any causality assessments.</t>
  </si>
  <si>
    <t>1580388-1</t>
  </si>
  <si>
    <t>This spontaneous case reported by a consumer, describes the occurrence of dizziness (dizzy), pain in extremity (tiresome in the legs), vaccination site pain (soreness on the injection site), fatigue (tired, tiresome in legs) and headache in a 78-year-old male patient who received mRNA-1273 (Moderna COVID-19 vaccine, batch# 041L20A) for COVID-19 immunization. The occurrence of additional events detailed below. No medical history reported. On Jan 22, 2021, patient received first dose of mRNA-1273 (Moderna COVID-19 vaccine), intramuscular; 1 dosage form. On Jan 22, 2021, patient experienced vaccination site pain (soreness on the injection site). On Jan 28, 2021, patient experienced fatigue (tired, tiresome in legs), headache and pyrexia (running a temperature). On Feb 1, 2021, patient experienced pain in extremity (tiresome in the legs). On Feb 2, 2021, patient experienced dizziness (dizzy). The patient treated with Tylenol (paracetamol) on Jan 28, 2021 for headache and increased body temperature (unspecified dose and frequency). On Jan 23, 2021, vaccination site pain (soreness on the injection site) resolved. On Jan 28, 2021, headache and pyrexia (running a temperature) resolved. At the time of the report, dizziness (dizzy), pain in extremity (tiresome in the legs) and fatigue (tired, tiresome in legs) outcome: unknown. The action taken with mRNA-1273 (Moderna COVID-19 intramuscular: unknown. No concomitant medications reported.</t>
  </si>
  <si>
    <t>1580390-1</t>
  </si>
  <si>
    <t>It has an oval area extremely warm and hot to the touch; It has an oval area and it itches; Injection site was becoming swollen; Injection site was becoming red and it has an oval area extremely red; Injection site was hard to the touch and has little pimples, 2 inches high about 2 inches wide; This spontaneous case was reported by a consumer and describes the occurrence of VACCINATION SITE WARMTH (It has an oval area extremely warm and hot to the touch), VACCINATION SITE INDURATION (Injection site was hard to the touch and has little pimples, 2 inches high about 2 inches wide), VACCINATION SITE PRURITUS (It has an oval area and it itches), VACCINATION SITE SWELLING (Injection site was becoming swollen) and VACCINATION SITE ERYTHEMA (Injection site was becoming red and it has an oval area extremely red) in a 76-year-old female patient who received mRNA-1273 (Moderna COVID-19 Vaccine) (batch no. 041L20A) for COVID-19 vaccination.     Concomitant products included HYDROXYCHLOROQUINE, FOLIC ACID, PANTOPRAZOLE, FEBUXOSTAT, METOPROLOL, SERTRALINE and TRAMADOL for an unknown indication.    On 19-Jan-2021, the patient received dose of mRNA-1273 (Moderna COVID-19 Vaccine) (Intramuscular) 1 dosage form. On 19-Jan-2021, the patient experienced VACCINATION SITE INDURATION (Injection site was hard to the touch and has little pimples, 2 inches high about 2 inches wide) and VACCINATION SITE ERYTHEMA (Injection site was becoming red and it has an oval area extremely red). On an unknown date, the patient experienced VACCINATION SITE WARMTH (It has an oval area extremely warm and hot to the touch), VACCINATION SITE PRURITUS (It has an oval area and it itches) and VACCINATION SITE SWELLING (Injection site was becoming swollen). At the time of the report, VACCINATION SITE WARMTH (It has an oval area extremely warm and hot to the touch), VACCINATION SITE INDURATION (Injection site was hard to the touch and has little pimples, 2 inches high about 2 inches wide), VACCINATION SITE PRURITUS (It has an oval area and it itches), VACCINATION SITE SWELLING (Injection site was becoming swollen) and VACCINATION SITE ERYTHEMA (Injection site was becoming red and it has an oval area extremely red) outcome was unknown.        The action taken with mRNA-1273 (Moderna COVID-19 Vaccine) (Intramuscular) was unknown.   For mRNA-1273 (Moderna COVID-19 Vaccine) (Intramuscular), the reporter did not provide any causality assessments.   No treatment information were reported.; Sender's Comments: Based on the current available information which includes a temporal association between the use of the product and the start date of the reported events, a causal relationship with the event cannot be excluded.  Injection site redness, Injection site induration, injection site pruritus and injection site swelling are consistent with the known safety profile of mRNA-1273 vaccine.</t>
  </si>
  <si>
    <t>1580411-1</t>
  </si>
  <si>
    <t>Feeling light headed; This spontaneous case was reported by a consumer and describes the occurrence of DIZZINESS (Feeling light headed) in a 78-year-old female patient who received mRNA-1273 (Moderna COVID-19 Vaccine) (batch no. 041L20A) for COVID-19 vaccination.     No Medical History information was reported.    On 26-Jan-2021, the patient received dose of mRNA-1273 (Moderna COVID-19 Vaccine) (Intramuscular) 1 dosage form. On 26-Jan-2021, the patient experienced DIZZINESS (Feeling light headed). At the time of the report, DIZZINESS (Feeling light headed) outcome was unknown.        The action taken with mRNA-1273 (Moderna COVID-19 Vaccine) (Intramuscular) was unknown.       No relevant concomitant medications were reported.   No treatment information was provided.</t>
  </si>
  <si>
    <t>1580531-1</t>
  </si>
  <si>
    <t>Arm hurts a lot; Injection site is a little warm; Making her sweat; This spontaneous case was reported by a consumer and describes the occurrence of PAIN IN EXTREMITY (Arm hurts a lot), VACCINATION SITE WARMTH (Injection site is a little warm) and HYPERHIDROSIS (Making her sweat) in a 77-year-old female patient who received mRNA-1273 (Moderna COVID-19 Vaccine) (batch no. 041L20A) for COVID-19 vaccination.     No Medical History information was reported.  On 19-Feb-2021, the patient received first dose of mRNA-1273 (Moderna COVID-19 Vaccine) (Intramuscular) 1 dosage form. On 19-Feb-2021, the patient experienced PAIN IN EXTREMITY (Arm hurts a lot), VACCINATION SITE WARMTH (Injection site is a little warm) and HYPERHIDROSIS (Making her sweat). At the time of the report, PAIN IN EXTREMITY (Arm hurts a lot), VACCINATION SITE WARMTH (Injection site is a little warm) and HYPERHIDROSIS (Making her sweat) had not resolved.     The action taken with mRNA-1273 (Moderna COVID-19 Vaccine) (Intramuscular) was unknown.  Concomitant product use was not provided by the reporter.  Treatment information was not provided.</t>
  </si>
  <si>
    <t>1580608-1</t>
  </si>
  <si>
    <t>Sore arm; fever (102.6 F); Chills; joint ache; bodyache; vomiting; dizzines; This spontaneous case was reported by a consumer and describes the occurrence of PAIN IN EXTREMITY (Sore arm), PYREXIA (fever (102.6 F)), CHILLS (Chills), ARTHRALGIA (joint ache) and MYALGIA (bodyache) in a 76-year-old female patient who received mRNA-1273 (Moderna COVID-19 Vaccine) (batch no. 041L20A) for COVID-19 vaccination. The occurrence of additional non-serious events is detailed below.     Concurrent medical conditions included Migraine. Concomitant products included OXYCODONE HYDROCHLORIDE, OXYCODONE TEREPHTHALATE, PARACETAMOL (PERCOCET [OXYCODONE HYDROCHLORIDE;OXYCODONE TEREPHTHALATE;PARACETAMOL]) for Migraine.    On 28-Jan-2021, the patient received first dose of mRNA-1273 (Moderna COVID-19 Vaccine) (Intramuscular) 1 dosage form. On 29-Jan-2021, the patient experienced PAIN IN EXTREMITY (Sore arm), PYREXIA (fever (102.6 F)), CHILLS (Chills), ARTHRALGIA (joint ache), MYALGIA (bodyache), VOMITING (vomiting) and DIZZINESS (dizzines). On 30-Jan-2021, PAIN IN EXTREMITY (Sore arm), PYREXIA (fever (102.6 F)), CHILLS (Chills), ARTHRALGIA (joint ache), MYALGIA (bodyache), VOMITING (vomiting) and DIZZINESS (dizzines) had resolved.        The action taken with mRNA-1273 (Moderna COVID-19 Vaccine) (Intramuscular) was unknown.       Treatment medication included acetaminophen.</t>
  </si>
  <si>
    <t>1580646-1</t>
  </si>
  <si>
    <t>feels light headed and dizziness; disorientated; does not have appetite.; nausea; This spontaneous case was reported by a consumer and describes the occurrence of DIZZINESS (feels light headed and dizziness), DISORIENTATION (disorientated), DECREASED APPETITE (does not have appetite.) and NAUSEA (nausea) in a 48-year-old female patient who received mRNA-1273 (Moderna COVID-19 Vaccine) (batch no. 041L20A) for COVID-19 vaccination.     No Medical History information was reported.    On 22-Jan-2021, the patient received first dose of mRNA-1273 (Moderna COVID-19 Vaccine) (unknown route) 1 dosage form. On 28-Jan-2021, the patient experienced DIZZINESS (feels light headed and dizziness), DISORIENTATION (disorientated), DECREASED APPETITE (does not have appetite.) and NAUSEA (nausea). At the time of the report, DIZZINESS (feels light headed and dizziness), DISORIENTATION (disorientated), DECREASED APPETITE (does not have appetite.) and NAUSEA (nausea) had not resolved.        The action taken with mRNA-1273 (Moderna COVID-19 Vaccine) (Unknown) was unknown.       Treatment details included Dramamine.</t>
  </si>
  <si>
    <t>1580652-1</t>
  </si>
  <si>
    <t>High blood pressure; Felt bad; Weakness; Upset stomach; Diarrhea; Chills; This spontaneous case was reported by a consumer and describes the occurrence of HYPERTENSION (High blood pressure), MALAISE (Felt bad), ASTHENIA (Weakness), ABDOMINAL DISCOMFORT (Upset stomach) and DIARRHOEA (Diarrhea) in a 76-year-old female patient who received mRNA-1273 (Moderna COVID-19 Vaccine) (batch no. 041L20A) for COVID-19 vaccination. The occurrence of additional non-serious events is detailed below.     No Medical History information was reported.    On 26-Jan-2021, the patient received first dose of mRNA-1273 (Moderna COVID-19 Vaccine) (Intramuscular) 1 dosage form. On 26-Jan-2021, the patient experienced HYPERTENSION (High blood pressure), MALAISE (Felt bad), ASTHENIA (Weakness), ABDOMINAL DISCOMFORT (Upset stomach), DIARRHOEA (Diarrhea) and CHILLS (Chills). On 26-Jan-2021, MALAISE (Felt bad), ASTHENIA (Weakness), ABDOMINAL DISCOMFORT (Upset stomach), DIARRHOEA (Diarrhea) and CHILLS (Chills) had resolved. At the time of the report, HYPERTENSION (High blood pressure) outcome was unknown.      DIAGNOSTIC RESULTS (normal ranges are provided in parenthesis if available): On 26-Jan-2021, Blood pressure measurement: 200/100 (High) high blood pressure of 200 over 100. On an unknown date, Blood pressure measurement: 134/95 (High) blood pressure down to 134/95.     The action taken with mRNA-1273 (Moderna COVID-19 Vaccine) (Intramuscular) was unknown.       No relevant concomitant medications were reported. No treatment information was provided.</t>
  </si>
  <si>
    <t>1580666-1</t>
  </si>
  <si>
    <t>a red area on her arm; a rash, it was 7 inches long and now it is dissipating; had her arm a little sore for 2-3 days; This spontaneous case was reported by a patient and describes the occurrence of VACCINATION SITE PAIN (had her arm a little sore for 2-3 days), VACCINATION SITE ERYTHEMA (a red area on her arm) and VACCINATION SITE RASH (a rash, it was 7 inches long and now it is dissipating) in a 75-year-old female patient who received mRNA-1273 (Moderna COVID-19 Vaccine) (batch no. 041L20A) for COVID-19 vaccination.     No Medical History information was reported.    On 18-Jan-2021, the patient received first dose of mRNA-1273 (Moderna COVID-19 Vaccine) (Intramuscular) 1 dosage form. On 18-Jan-2021, the patient experienced VACCINATION SITE PAIN (had her arm a little sore for 2-3 days). On 27-Jan-2021, the patient experienced VACCINATION SITE ERYTHEMA (a red area on her arm) and VACCINATION SITE RASH (a rash, it was 7 inches long and now it is dissipating). The patient was treated with PARACETAMOL (TYLENOL) ongoing since an unknown date at an unspecified dose and frequency. On 21-Jan-2021, VACCINATION SITE PAIN (had her arm a little sore for 2-3 days) had resolved. At the time of the report, VACCINATION SITE ERYTHEMA (a red area on her arm) and VACCINATION SITE RASH (a rash, it was 7 inches long and now it is dissipating) was resolving.        The action taken with mRNA-1273 (Moderna COVID-19 Vaccine) (Intramuscular) was unknown.       Concomitant medications were not provided.</t>
  </si>
  <si>
    <t>1580704-1</t>
  </si>
  <si>
    <t>Lethargic; Not feeling well; symptoms are worse; tired; itching; swelling at injection site; injection site redness; This spontaneous case was reported by a consumer and describes the occurrence of LETHARGY (Lethargic), MALAISE (Not feeling well), CONDITION AGGRAVATED (symptoms are worse), VACCINATION SITE SWELLING (swelling at injection site) and VACCINATION SITE ERYTHEMA (injection site redness) in a 71-year-old female patient who received mRNA-1273 (Moderna COVID-19 Vaccine) (batch no. 041L20A) for COVID-19 vaccination. The occurrence of additional non-serious events is detailed below.     No Medical History information was reported.    On 21-Jan-2021, the patient received first dose of mRNA-1273 (Moderna COVID-19 Vaccine) (Intramuscular) 1 dosage form. On 31-Jan-2021, the patient experienced VACCINATION SITE SWELLING (swelling at injection site), VACCINATION SITE ERYTHEMA (injection site redness) and VACCINATION SITE PRURITUS (itching). On 01-Feb-2021, the patient experienced LETHARGY (Lethargic), MALAISE (Not feeling well), CONDITION AGGRAVATED (symptoms are worse) and FATIGUE (tired). At the time of the report, LETHARGY (Lethargic), MALAISE (Not feeling well), CONDITION AGGRAVATED (symptoms are worse), VACCINATION SITE SWELLING (swelling at injection site), VACCINATION SITE ERYTHEMA (injection site redness), FATIGUE (tired) and VACCINATION SITE PRURITUS (itching) outcome was unknown.        The action taken with mRNA-1273 (Moderna COVID-19 Vaccine) (Intramuscular) was unknown.       No relevant concomitant medications were reported. Treatment details included blood pressure medication, antioxidants and losartan.</t>
  </si>
  <si>
    <t>1580719-1</t>
  </si>
  <si>
    <t>It is itching; Redness about the size of a pear at the injection site; This spontaneous case was reported by a consumer and describes the occurrence of VACCINATION SITE PRURITUS (It is itching) and VACCINATION SITE ERYTHEMA (Redness about the size of a pear at the injection site) in an 85-year-old female patient who received mRNA-1273 (Moderna COVID-19 Vaccine) (batch no. 041L20A) for COVID-19 vaccination.     The patient's past medical history included No adverse event (No reported medical history).    On 22-Jan-2021, the patient received first dose of mRNA-1273 (Moderna COVID-19 Vaccine) (Intramuscular) 1 dosage form. On 29-Jan-2021, the patient experienced VACCINATION SITE PRURITUS (It is itching) and VACCINATION SITE ERYTHEMA (Redness about the size of a pear at the injection site). At the time of the report, VACCINATION SITE PRURITUS (It is itching) and VACCINATION SITE ERYTHEMA (Redness about the size of a pear at the injection site) outcome was unknown.        The action taken with mRNA-1273 (Moderna COVID-19 Vaccine) (Intramuscular) was unknown.</t>
  </si>
  <si>
    <t>1580833-1</t>
  </si>
  <si>
    <t>tested positive for Covid-19; felt like she caught a really bad cold; was very congested; This spontaneous case was reported by a consumer and describes the occurrence of NASOPHARYNGITIS (felt like she caught a really bad cold), NASAL CONGESTION (was very congested) and SARS-COV-2 TEST POSITIVE (tested positive for Covid-19) in a 69-year-old female patient who received mRNA-1273 (Moderna COVID-19 Vaccine) (batch no. 041L20A) for COVID-19 vaccination.     Concurrent medical conditions included Thyroid disorder, Cholesterol, Blood pressure and Asthma.    On 13-Jan-2021, the patient received first dose of mRNA-1273 (Moderna COVID-19 Vaccine) (Intramuscular) 1 dosage form. On 18-Jan-2021, the patient experienced NASOPHARYNGITIS (felt like she caught a really bad cold) and NASAL CONGESTION (was very congested). On 21-Jan-2021, the patient experienced SARS-COV-2 TEST POSITIVE (tested positive for Covid-19). The patient was treated with PARACETAMOL (TYLENOL) at an unspecified dose and frequency and IBUPROFEN at an unspecified dose and frequency. At the time of the report, NASOPHARYNGITIS (felt like she caught a really bad cold), NASAL CONGESTION (was very congested) and SARS-COV-2 TEST POSITIVE (tested positive for Covid-19) outcome was unknown.        The action taken with mRNA-1273 (Moderna COVID-19 Vaccine) (Intramuscular) was unknown.       concomitant medication includes unspecified treatment for Asthma, thyroid, cholesterol and blood pressure.</t>
  </si>
  <si>
    <t>1580859-1</t>
  </si>
  <si>
    <t>A spontaneous report (United States) was received from a Consumer concerning a 38-years-old female patient who received Moderna's COVID-19 vaccine (mRNA-1273) and experienced events could not sleep, difficulty breathing, pain at the injection site, arm hurts when she moves it, fever of 102.2, headache, chills, bone pains, feels tired, nausea. The patient's medical history was not provided. Concomitant medications reported were vitamins for drug use for unknown indication. On 26 Jan 2021, prior to the onset of the events the patient received their first of two planned doses of mRNA-1273 (lot/batch: 041L20A) in left arm for prophylaxis of COVID-19 infection.  On 26 Jan 2021, the patient experienced the events could not sleep. difficulty breathing. On 27 Jan 2021, the patient experienced the events pain at the injection site. arm hurts when she moves it, fever of 102.2, headache, chills, bone pains, feels tired, nausea.  No treatment information was provided.  On 27-Jan-2021, the patient's body temperature was 102.2.  Action taken with mRNA-1273 in response to the events was not reported.   The outcome of events, could not sleep, difficulty breathing, pain at the injection site, arm hurts when she moves it, fever of 102.2, headache, chills, bone pains, feels tired, nausea was unknown.; Reporter's Comments: Based on the current available information and temporal association between the use of the product and the start date of the events, a causal relationship cannot be excluded.</t>
  </si>
  <si>
    <t>1580877-1</t>
  </si>
  <si>
    <t>Arm sored but now it's gone; This spontaneous case was reported by a consumer and describes the occurrence of INJECTION SITE PAIN (Arm sored but now it's gone) in a male patient of an unknown age who received mRNA-1273 (Moderna COVID-19 Vaccine) (batch no. 041L20A) for COVID-19 vaccination.     The patient's past medical history included No adverse event.    On 19-Jan-2021, the patient received dose of mRNA-1273 (Moderna COVID-19 Vaccine) (Intramuscular) 1 dosage form. On an unknown date, the patient experienced INJECTION SITE PAIN (Arm sored but now it's gone). At the time of the report, INJECTION SITE PAIN (Arm sored but now it's gone) had resolved.        The action taken with mRNA-1273 (Moderna COVID-19 Vaccine) (Intramuscular) was unknown.</t>
  </si>
  <si>
    <t>1580893-1</t>
  </si>
  <si>
    <t>Pain in the injection site; Stomach ache; This spontaneous case was reported by a consumer and describes the occurrence of VACCINATION SITE PAIN (Pain in the injection site) and ABDOMINAL PAIN UPPER (Stomach ache) in a 63-year-old female patient who received mRNA-1273 (Moderna COVID-19 Vaccine) (batch no. 041L20A) for COVID-19 vaccination.     The patient's past medical history included No adverse event (No medical history reported.).    On 25-Jan-2021, the patient received first dose of mRNA-1273 (Moderna COVID-19 Vaccine) (unknown route) 1 dosage form. On an unknown date, the patient experienced VACCINATION SITE PAIN (Pain in the injection site) and ABDOMINAL PAIN UPPER (Stomach ache). At the time of the report, VACCINATION SITE PAIN (Pain in the injection site) and ABDOMINAL PAIN UPPER (Stomach ache) outcome was unknown. Not Provided      The action taken with mRNA-1273 (Moderna COVID-19 Vaccine) (Unknown) was unknown.       Concomitant products were not reported. No treatment information were reported</t>
  </si>
  <si>
    <t>1581061-1</t>
  </si>
  <si>
    <t>looked like a bruise size of quarter at the site; would sting at site; bubbles at vaccination site; vacinnation site raised; red circle at injection site; chills; bones hurt; Fever; This spontaneous case was reported by a consumer and describes the occurrence of BONE PAIN (bones hurt), VACCINATION SITE VESICLES (bubbles at vaccination site), VACCINATION SITE BRUISING (looked like a bruise size of quarter at the site), VACCINATION SITE PAIN (would sting at site) and PYREXIA (Fever) in a 73-year-old female patient who received mRNA-1273 (Moderna COVID-19 Vaccine) (batch no. 041L20A) for COVID-19 vaccination. The occurrence of additional non-serious events is detailed below.     The patient's past medical history included Osteopenia. Concurrent medical conditions included Seasonal allergy. Concomitant products included DENOSUMAB (PROLIA Injection) from 15-Jan-2021 to an unknown date, LEVOTHYROXINE SODIUM (SYNTHROID) and ATORVASTATIN for an unknown indication.    On 13-Jan-2021, the patient received first dose of mRNA-1273 (Moderna COVID-19 Vaccine) (Intramuscular) 1 dosage form. On 14-Jan-2021, the patient experienced BONE PAIN (bones hurt), PYREXIA (Fever) and CHILLS (chills). On 21-Jan-2021, the patient experienced VACCINATION SITE VESICLES (bubbles at vaccination site), VACCINATION SITE PAIN (would sting at site), VACCINATION SITE SWELLING (vacinnation site raised) and VACCINATION SITE ERYTHEMA (red circle at injection site). On 22-Jan-2021, the patient experienced VACCINATION SITE BRUISING (looked like a bruise size of quarter at the site). At the time of the report, BONE PAIN (bones hurt), VACCINATION SITE VESICLES (bubbles at vaccination site), VACCINATION SITE BRUISING (looked like a bruise size of quarter at the site), VACCINATION SITE PAIN (would sting at site), PYREXIA (Fever), VACCINATION SITE SWELLING (vacinnation site raised), VACCINATION SITE ERYTHEMA (red circle at injection site) and CHILLS (chills) had not resolved.        The action taken with mRNA-1273 (Moderna COVID-19 Vaccine) (Intramuscular) was unknown.       No Treatment information provided</t>
  </si>
  <si>
    <t>1581074-1</t>
  </si>
  <si>
    <t>itch; swelling; sore arm; This spontaneous case was reported by a consumer and describes the occurrence of PAIN IN EXTREMITY (sore arm), PRURITUS (itch) and SWELLING (swelling) in a 49-year-old female patient who received mRNA-1273 (Moderna COVID-19 Vaccine) (batch no. 041L20A) for COVID-19 vaccination.     The patient's past medical history included No adverse event.    On 19-Jan-2021, the patient received first dose of mRNA-1273 (Moderna COVID-19 Vaccine) (unknown route) 1 dosage form. On 20-Jan-2021, the patient experienced PAIN IN EXTREMITY (sore arm). On 26-Jan-2021, the patient experienced PRURITUS (itch) and SWELLING (swelling). At the time of the report, PAIN IN EXTREMITY (sore arm), PRURITUS (itch) and SWELLING (swelling) outcome was unknown.        The action taken with mRNA-1273 (Moderna COVID-19 Vaccine) (Unknown Route) was unknown.       No treatment information was provided.    Reporter did not allow further contact</t>
  </si>
  <si>
    <t>1581088-1</t>
  </si>
  <si>
    <t>hot area around the injection site; angry"" area around the injection site; some bruising at the injection site/ bruising became worse/ bruising starting to fade; red area around the injection site; swollen area around the injection site/ raised area around the injection site; This spontaneous case was reported by a consumer and describes the occurrence of INJECTION SITE ERYTHEMA (red area around the injection site), INJECTION SITE WARMTH (hot area around the injection site), INJECTION SITE SWELLING (swollen area around the injection site/ raised area around the injection site), INJECTION SITE DISCOMFORT (angry"" area around the injection site) and INJECTION SITE BRUISING (some bruising at the injection site/ bruising became worse/ bruising starting to fade) in a 33-year-old female patient who received mRNA-1273 (Moderna COVID-19 Vaccine) (batch no. 041L20A) for COVID-19 vaccination.     Concurrent medical conditions included Handicap and Hydrocephalus. Concomitant products included ESOMEPRAZOLE MAGNESIUM (NEXIUM CONTROL) for Gastroesophageal reflux, LISINOPRIL for Hypertension, MULTI VITAMINS &amp; MINERALS for an unknown indication.    On 11-Jan-2021, the patient received first dose of mRNA-1273 (Moderna COVID-19 Vaccine) (Intramuscular) 1 dosage form. On an unknown date, the patient experienced INJECTION SITE ERYTHEMA (red area around the injection site), INJECTION SITE WARMTH (hot area around the injection site), INJECTION SITE SWELLING (swollen area around the injection site/ raised area around the injection site), INJECTION SITE DISCOMFORT (angry"" area around the injection site) and INJECTION SITE BRUISING (some bruising at the injection site/ bruising became worse/ bruising starting to fade). The patient was treated with IBUPROFEN (ADVIL 12 HOUR) for Adverse event, at a dose of UNK dosage form and PARACETAMOL (TYLENOL) for Adverse event, at a dose of UNK dosage form. At the time of the report, INJECTION SITE ERYTHEMA (red area around the injection site), INJECTION SITE WARMTH (hot area around the injection site), INJECTION SITE SWELLING (swollen area around the injection site/ raised area around the injection site), INJECTION SITE DISCOMFORT (angry"" area around the injection site) and INJECTION SITE BRUISING (some bruising at the injection site/ bruising became worse/ bruising starting to fade) outcome was unknown.        The action taken with mRNA-1273 (Moderna COVID-19 Vaccine) (Intramuscular) was unknown.""</t>
  </si>
  <si>
    <t>1581157-1</t>
  </si>
  <si>
    <t>hot to the touch; initially had swelling on arm/ area where I received the vaccine is swollen again; Initially she had some swelling on her and redness; This spontaneous case was reported by a consumer and describes the occurrence of VACCINATION SITE WARMTH (hot to the touch), VACCINATION SITE SWELLING (initially had swelling on arm/ area where I received the vaccine is swollen again) and VACCINATION SITE ERYTHEMA (Initially she had some swelling on her and redness) in a 43-year-old female patient who received mRNA-1273 (Moderna COVID-19 Vaccine) (batch no. 041L20A) for COVID-19 vaccination.     Concurrent medical conditions included Asthma. Concomitant products included CETIRIZINE HYDROCHLORIDE (ZYRTEC [CETIRIZINE HYDROCHLORIDE]), DIPHENHYDRAMINE HYDROCHLORIDE (BENADRYL [DIPHENHYDRAMINE HYDROCHLORIDE]), HYDROCHLOROTHIAZIDE, METFORMIN, LOSARTAN, PROGESTERONE and LIOTHYRONINE.    On 15-Jan-2021, the patient received first dose of mRNA-1273 (Moderna COVID-19 Vaccine) (Intramuscular) 1 dosage form. On 15-Jan-2021, the patient experienced VACCINATION SITE SWELLING (initially had swelling on arm/ area where I received the vaccine is swollen again) and VACCINATION SITE ERYTHEMA (Initially she had some swelling on her and redness). On 26-Jan-2021, the patient experienced VACCINATION SITE WARMTH (hot to the touch). At the time of the report, VACCINATION SITE WARMTH (hot to the touch) outcome was unknown and VACCINATION SITE SWELLING (initially had swelling on arm/ area where I received the vaccine is swollen again) and VACCINATION SITE ERYTHEMA (Initially she had some swelling on her and redness) had resolved with sequelae.        The action taken with mRNA-1273 (Moderna COVID-19 Vaccine) (Intramuscular) was unknown.       No treatment information was provided.   Patient also states she is taking an inhaler and a birth control pill, however medication name was not specified.  Patient also reported she received an allergy shot in the same arm on Thursday, 21JAN2021, but not in the same area as the vaccine.</t>
  </si>
  <si>
    <t>1581201-1</t>
  </si>
  <si>
    <t>Swollen Right Shoulder; This spontaneous case was reported by a patient and describes the occurrence of SWELLING (Swollen Right Shoulder) in an 80-year-old male patient who received mRNA-1273 (Moderna COVID-19 Vaccine) (batch no. 041L20A) for COVID-19 vaccination.     No Medical History information was reported.   On 26-Jan-2021, the patient received first dose of mRNA-1273 (Moderna COVID-19 Vaccine) (Intramuscular) dosage was changed to 1 dosage form. On an unknown date, the patient received first dose of mRNA-1273 (Moderna COVID-19 Vaccine) (Intramuscular) 1 dosage form. On 26-Jan-2021, the patient experienced SWELLING (Swollen Right Shoulder). At the time of the report, SWELLING (Swollen Right Shoulder) outcome was unknown.        The action taken with mRNA-1273 (Moderna COVID-19 Vaccine) (Intramuscular) was unknown.       Concomitant product use was not provided by the reporter.   Treatment information was not provided.</t>
  </si>
  <si>
    <t>1581212-1</t>
  </si>
  <si>
    <t>Body aches; fever; nausea; pain in injection site; chills; fatigue; This spontaneous case was reported by a consumer and describes the occurrence of MYALGIA (Body aches), PYREXIA (fever), NAUSEA (nausea), VACCINATION SITE PAIN (pain in injection site) and CHILLS (chills) in a 26-year-old female patient who received mRNA-1273 (Moderna COVID-19 Vaccine) (batch no. 041l20a) for COVID-19 vaccination. The occurrence of additional non-serious events is detailed below.     No Medical History information was reported.    On 27-Jan-2021, the patient received first dose of mRNA-1273 (Moderna COVID-19 Vaccine) (Intramuscular) 1 dosage form. On 28-Jan-2021, the patient experienced MYALGIA (Body aches), PYREXIA (fever), NAUSEA (nausea), VACCINATION SITE PAIN (pain in injection site), CHILLS (chills) and FATIGUE (fatigue). At the time of the report, MYALGIA (Body aches), PYREXIA (fever), NAUSEA (nausea), VACCINATION SITE PAIN (pain in injection site), CHILLS (chills) and FATIGUE (fatigue) outcome was unknown.        The action taken with mRNA-1273 (Moderna COVID-19 Vaccine) (Intramuscular) was unknown.       No concomitant medications were provided. No treatment information provided.</t>
  </si>
  <si>
    <t>1581397-1</t>
  </si>
  <si>
    <t>Felt sore arm; This spontaneous case was reported by a consumer and describes the occurrence of PAIN IN EXTREMITY (Felt sore arm) in an 83-year-old female patient who received mRNA-1273 (Moderna COVID-19 Vaccine) (batch nos. 041L20A and 011M20A) for COVID-19 vaccination.     No Medical History information was reported.   On 04-Jan-2021, the patient received first dose of mRNA-1273 (Moderna COVID-19 Vaccine) (Intramuscular) 1 dosage form. On 04-Feb-2021, received second dose of mRNA-1273 (Moderna COVID-19 Vaccine) (Intramuscular) dosage was changed to 1 dosage form. On 04-Jan-2021, the patient experienced PAIN IN EXTREMITY (Felt sore arm). On 04-Feb-2021, PAIN IN EXTREMITY (Felt sore arm) had resolved. Not Provided</t>
  </si>
  <si>
    <t>1581422-1</t>
  </si>
  <si>
    <t>fever, aches, and a headache; fever, aches, and a headache; fever, aches, and a headache; patient feels woozy; head tingles; This spontaneous case was reported by a consumer and describes the occurrence of PYREXIA (fever, aches, and a headache), PAIN (fever, aches, and a headache), HEADACHE (fever, aches, and a headache), DIZZINESS (patient feels woozy) and PARAESTHESIA (head tingles) in a 63-year-old female patient who received mRNA-1273 (Moderna COVID-19 Vaccine) (batch nos. 041L20A and 004M20A) for COVID-19 vaccination.     No Medical History information was reported.   On 08-Jan-2021, the patient received first dose of mRNA-1273 (Moderna COVID-19 Vaccine) (Intramuscular) 1 dosage form. On 04-Feb-2021, received second dose of mRNA-1273 (Moderna COVID-19 Vaccine) (Intramuscular) dosage was changed to 1 dosage form. On an unknown date, the patient experienced PYREXIA (fever, aches, and a headache), PAIN (fever, aches, and a headache), HEADACHE (fever, aches, and a headache), DIZZINESS (patient feels woozy) and PARAESTHESIA (head tingles). The patient was treated with PARACETAMOL (TYLENOL) at an unspecified dose and frequency. At the time of the report, PYREXIA (fever, aches, and a headache), PAIN (fever, aches, and a headache), HEADACHE (fever, aches, and a headache), DIZZINESS (patient feels woozy) and PARAESTHESIA (head tingles) outcome was unknown.</t>
  </si>
  <si>
    <t>1581468-1</t>
  </si>
  <si>
    <t>pain like beesting at time of injection; redness; Sore arm; Swelling on injection site; This spontaneous case was reported by a patient and describes the occurrence of INJECTION SITE PAIN (pain like beesting at time of injection), PAIN IN EXTREMITY (Sore arm), ERYTHEMA (redness) and INJECTION SITE SWELLING (Swelling on injection site) in a 78-year-old male patient who received mRNA-1273 (Moderna COVID-19 Vaccine) (batch nos. 037B20A and 041L20A) for COVID-19 vaccination.     The patient's past medical history included No adverse event.   On 25-Jan-2021, the patient received second dose of mRNA-1273 (Moderna COVID-19 Vaccine) (unknown route) dosage was changed to 1 dosage form. On an unknown date, the patient received first dose of mRNA-1273 (Moderna COVID-19 Vaccine) (Intramuscular) 1 dosage form. On 25-Jan-2021, the patient experienced PAIN IN EXTREMITY (Sore arm). On an unknown date, the patient experienced INJECTION SITE PAIN (pain like beesting at time of injection). an unknown date, the patient experienced ERYTHEMA (redness) and INJECTION SITE SWELLING (Swelling on injection site). The patient was treated with IBUPROFEN at a dose of unkown. At the time of the report, INJECTION SITE PAIN (pain like beesting at time of injection), PAIN IN EXTREMITY (Sore arm), ERYTHEMA (redness) and INJECTION SITE SWELLING (Swelling on injection site) outcome was unknown.        The action taken with mRNA-1273 (Moderna COVID-19 Vaccine) (Unknown Route) and mRNA-1273 (Moderna COVID-19 Vaccine) (Intramuscular) was unknown.       Concomitant medication was not provided. Treatment includes cold compress and then reaction subsided.   Reporter did not allow further contact</t>
  </si>
  <si>
    <t>1581584-1</t>
  </si>
  <si>
    <t>Slight Fever; Headache; Fatigue; This spontaneous case was reported by a consumer and describes the occurrence of PYREXIA (Slight Fever), HEADACHE (Headache) and FATIGUE (Fatigue) in a 73-year-old female patient who received mRNA-1273 (Moderna COVID-19 Vaccine) (batch nos. 041L20A and 010M20A) for COVID-19 vaccination.     No Medical History information was reported.   On 18-Jan-2021, the patient received first dose of mRNA-1273 (Moderna COVID-19 Vaccine) (Intramuscular) 1 dosage form. On 23-Feb-2021, received second dose of mRNA-1273 (Moderna COVID-19 Vaccine) (Intramuscular) dosage was changed to 2 dosage form. On 24-Feb-2021, the patient experienced PYREXIA (Slight Fever), HEADACHE (Headache) and FATIGUE (Fatigue). At the time of the report, PYREXIA (Slight Fever), HEADACHE (Headache) and FATIGUE (Fatigue) outcome was unknown.            No concomitant medication was provided.  No treatment details were provided.</t>
  </si>
  <si>
    <t>1581608-1</t>
  </si>
  <si>
    <t>weakness in legs; pain at injection; fatigue; This spontaneous case was reported by a consumer and describes the occurrence of MUSCULAR WEAKNESS (weakness in legs), VACCINATION SITE PAIN (pain at injection) and FATIGUE (fatigue) in a 55-year-old female patient who received mRNA-1273 (Moderna COVID-19 Vaccine) (batch no. 041L20A) for COVID-19 vaccination.     No medical history was provided by the reporter.     On 27-Jan-2021, the patient received first dose of mRNA-1273 (Moderna COVID-19 Vaccine) (Intramuscular) 1 dosage form. On 27-Jan-2021, the patient experienced MUSCULAR WEAKNESS (weakness in legs), VACCINATION SITE PAIN (pain at injection) and FATIGUE (fatigue). The patient was treated with PARACETAMOL (TYLENOL) at a dose of UNK. On 29-Jan-2021, MUSCULAR WEAKNESS (weakness in legs), VACCINATION SITE PAIN (pain at injection) and FATIGUE (fatigue) had resolved.        The action taken with mRNA-1273 (Moderna COVID-19 Vaccine) (Intramuscular) was unknown.       No concomitant medications were reported.</t>
  </si>
  <si>
    <t>1581662-1</t>
  </si>
  <si>
    <t>Aching whole body; Chills; Nausea; Fever; Feeling cold; This spontaneous case was reported by a consumer and describes the occurrence of PAIN (Aching whole body), FEELING COLD (Feeling cold), CHILLS (Chills), NAUSEA (Nausea) and PYREXIA (Fever) in an 83-year-old female patient who received mRNA-1273 (Moderna COVID-19 Vaccine) (batch no. 041L20A) for COVID-19 vaccination.     Concomitant products included SIMVASTATIN, AMLODIPINE BESILATE, VALSARTAN (ASARTAN), CETOMACROGOL, PARAFFIN, LIQUID, PROPYLENE GLYCOL, WHITE SOFT PARAFFIN (VASELINE CETOMACROGOL CREAM), ACETYLSALICYLIC ACID (ASPIRIN (E.C.)), LEVOTHYROXINE SODIUM (LEVOTIROXIN), LOSARTAN, PANTOPRAZOLE and FISH OIL for an unknown indication.    On 21-Jan-2021, the patient received first dose of mRNA-1273 (Moderna COVID-19 Vaccine) (Intramuscular) 1 dosage form. On 21-Jan-2021, the patient experienced FEELING COLD (Feeling cold). On 22-Jan-2021, the patient experienced PAIN (Aching whole body), CHILLS (Chills), NAUSEA (Nausea) and PYREXIA (Fever). The patient was treated with PARACETAMOL (TYLENOL) at an unspecified dose and frequency. On 25-Jan-2021, PAIN (Aching whole body), FEELING COLD (Feeling cold), CHILLS (Chills), NAUSEA (Nausea) and PYREXIA (Fever) had resolved.      DIAGNOSTIC RESULTS (normal ranges are provided in parenthesis if available): On 22-Jan-2021, Pyrexia: 100.2 Farad (High) 100.2ªF.     The action taken with mRNA-1273 (Moderna COVID-19 Vaccine) (Intramuscular) was unknown.   For mRNA-1273 (Moderna COVID-19 Vaccine) (Intramuscular), the reporter did not provide any causality assessments.   Concomitant med also include  ""Naleda"" 10mg daily,""</t>
  </si>
  <si>
    <t>1582147-1</t>
  </si>
  <si>
    <t>Loss of appetite, weakness, fatigue</t>
  </si>
  <si>
    <t>1582511-1</t>
  </si>
  <si>
    <t>On 07/12/2021 I noticed I had joint pain in my right hip. It hurts to put pressure on my leg. On the same day I went to my doctor she gave me pain meds. I still have pain but its slowly getting better. I will be seeing an orthopedic next week.</t>
  </si>
  <si>
    <t>1582702-1</t>
  </si>
  <si>
    <t>About six weeks after receiving my second Moderna COVID-19 vaccine dose I started experiencing irregular menstrual cycles. It started with spotting in between cycles and progressively worsened to having multiple menstrual cycles in a month.</t>
  </si>
  <si>
    <t>1583022-1</t>
  </si>
  <si>
    <t>Severe and chronic pain in heel of left foot.</t>
  </si>
  <si>
    <t>1587300-1</t>
  </si>
  <si>
    <t>Fully immunized at time of death from COVID-19</t>
  </si>
  <si>
    <t>1587466-1</t>
  </si>
  <si>
    <t>On June 5th, I sought treatment at an urgent care clinic for a heavy, crampy feeling in my left calf muscle that had persisted for several days.  After a blood test for inflammation factors, I was sent to the ER for an ultrasound which confirmed the presence of a DVT/clot.  I was prescribed blood thinners, elevation, and mild exercise, and released.</t>
  </si>
  <si>
    <t>1591451-1</t>
  </si>
  <si>
    <t>Shingle bumps - right hand side (back) of my scalp and came around to my face and jaw - the right hand side of it. I used an OTC cream and I also got the shot for Shingles but it was probably a little late for that. The symptoms showed up on Friday and I didn't get to dr until Monday. Dr gave me a single shot of Shingles vaccine - anti-viral. The blisters began to dry up. But I suffered fatigue for a couple of weeks.</t>
  </si>
  <si>
    <t>1594630-1</t>
  </si>
  <si>
    <t>a knot formed at the injection site; did not sleep and it's not hard for me to fall asleep; redness at the injection site; This spontaneous case was reported by a consumer (subsequently medically confirmed) and describes the occurrence of INJECTION SITE HYPERSENSITIVITY (a knot formed at the injection site), SLEEP DISORDER (did not sleep and it's not hard for me to fall asleep) and ERYTHEMA (redness at the injection site) in a 70-year-old female patient who received mRNA-1273 (Moderna COVID-19 Vaccine) (batch no. 041L20A) for moderna.     No Medical History information was reported.    On 22-Jan-2021, the patient received first dose of mRNA-1273 (Moderna COVID-19 Vaccine) (Intramuscular) 1 dosage form. On 22-Jan-2021, the patient experienced INJECTION SITE HYPERSENSITIVITY (a knot formed at the injection site), SLEEP DISORDER (did not sleep and it's not hard for me to fall asleep) and ERYTHEMA (redness at the injection site). At the time of the report, INJECTION SITE HYPERSENSITIVITY (a knot formed at the injection site), SLEEP DISORDER (did not sleep and it's not hard for me to fall asleep) and ERYTHEMA (redness at the injection site) outcome was unknown.        The action taken with mRNA-1273 (Moderna COVID-19 Vaccine) (Intramuscular) was unknown.       Reporter did not allow further contact</t>
  </si>
  <si>
    <t>1594631-1</t>
  </si>
  <si>
    <t>hot, red, itchy rash from the injection site to top of her shoulder; This spontaneous case was reported by a consumer and describes the occurrence of VACCINATION SITE WARMTH (hot, red, itchy rash from the injection site to top of her shoulder/hotness), VACCINATION SITE PRURITUS (hot, red, itchy rash from the injection site to top of her shoulder) and VACCINATION SITE RASH (hot, red, itchy rash from the injection site to top of her shoulder) in an 82-year-old female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VACCINATION SITE WARMTH (hot, red, itchy rash from the injection site to top of her shoulder/hotness), VACCINATION SITE PRURITUS (hot, red, itchy rash from the injection site to top of her shoulder) and VACCINATION SITE RASH (hot, red, itchy rash from the injection site to top of her shoulder). At the time of the report, VACCINATION SITE WARMTH (hot, red, itchy rash from the injection site to top of her shoulder/hotness) outcome was unknown and VACCINATION SITE PRURITUS (hot, red, itchy rash from the injection site to top of her shoulder) and VACCINATION SITE RASH (hot, red, itchy rash from the injection site to top of her shoulder) had resolved.        The action taken with mRNA-1273 (Moderna COVID-19 Vaccine) (Intramuscular) was unknown.       No concomitant medications were provided. The patient was taking allergy medicine as a corrective treatment.    Most recent FOLLOW-UP information incorporated above includes: On 07-Jul-2021: Follow up received which contained no new information</t>
  </si>
  <si>
    <t>1594648-1</t>
  </si>
  <si>
    <t>Missed dose; Muscles felt weak; Legs felt weak; This spontaneous case was reported by a consumer and describes the occurrence of MUSCULAR WEAKNESS (Muscles felt weak), ASTHENIA (Legs felt weak) and PRODUCT DOSE OMISSION ISSUE (Missed dose) in an 80-year-old female patient who received mRNA-1273 (Moderna COVID-19 Vaccine) (batch no. 041L20A) for COVID-19 vaccination.     Concurrent medical conditions included Hypertension.    On 11-Feb-2021, the patient received first dose of mRNA-1273 (Moderna COVID-19 Vaccine) (Intramuscular) 1 dosage form. On 11-Feb-2021, the patient experienced MUSCULAR WEAKNESS (Muscles felt weak) and ASTHENIA (Legs felt weak). On an unknown date, the patient experienced PRODUCT DOSE OMISSION ISSUE (Missed dose). At the time of the report, MUSCULAR WEAKNESS (Muscles felt weak) and ASTHENIA (Legs felt weak) outcome was unknown and PRODUCT DOSE OMISSION ISSUE (Missed dose) had resolved.      DIAGNOSTIC RESULTS (normal ranges are provided in parenthesis if available): On an unknown date, Body temperature: went up (High) went up. On an unknown date, Heart rate: rapid heartbeat (High) Rapid heartbeat.     The action taken with mRNA-1273 (Moderna COVID-19 Vaccine) (Intramuscular) was unknown.       No concomitant medications were reported. No treatment information were reported.   Most recent FOLLOW-UP information incorporated above includes: On 05-Aug-2021: Follow up received included reporter contact details, patient age updated, lab details added, event details updated.</t>
  </si>
  <si>
    <t>1594667-1</t>
  </si>
  <si>
    <t>Rash diagnosed as eczema by dermatologist; Soreness in her arm; This spontaneous case was reported by a consumer and describes the occurrence of PAIN IN EXTREMITY (Soreness in her arm) and ECZEMA (Rash diagnosed as eczema by dermatologist) in an 88-year-old female patient who received mRNA-1273 (Moderna COVID-19 Vaccine) (batch no. 041L20A) for COVID-19 vaccination.     Concurrent medical conditions included Arthritis and Cold. Concomitant products included IBUPROFEN (ADVIL ARTHRITIS PAIN) for Arthritis, VITAMIN D3 for Cold, RALOXIFENE HYDROCHLORIDE (EVISTA), HYDROCHLOROTHIAZIDE, TRIAMTERENE (DYAZIDE) and CITRA CALCEMIN for an unknown indication.    On 26-Jan-2021, the patient received first dose of mRNA-1273 (Moderna COVID-19 Vaccine) (Intramuscular) 1 dosage form. On 26-Jan-2021, the patient experienced PAIN IN EXTREMITY (Soreness in her arm). On an unknown date, the patient experienced ECZEMA (Rash diagnosed as eczema by dermatologist). On 27-Jan-2021, PAIN IN EXTREMITY (Soreness in her arm) had resolved. At the time of the report, ECZEMA (Rash diagnosed as eczema by dermatologist) outcome was unknown.        The action taken with mRNA-1273 (Moderna COVID-19 Vaccine) (Intramuscular) was unknown.       The patient reported in follow up that the original side effects that were previously reported by the agents were incorrect and the patient did not experience it back then.   This case was linked to MOD-2021-211533 (Patient Link).   Most recent FOLLOW-UP information incorporated above includes: On 01-Jul-2021: Non-significant Follow up, address updated On 03-Aug-2021: Significant follow up received. Additional event of eczema was added and deletion of previous events of sneezing, runny nose, feeling like a cold.</t>
  </si>
  <si>
    <t>1594696-1</t>
  </si>
  <si>
    <t>A spontaneous report was received from a consumer, concerning his wife, a 72-years-old female patient, who received Moderna's COVID-19 vaccine (mRNA-1273) and experienced severe headache, body ache, chills, fever, nausea, and vomiting.  The patient's medical history was not provided. No relevant concomitant medications were reported.  On 23 Jan 2021, prior to the onset of the events the patient received their first of two planned doses of mRNA-1273 (lot/batch: 041L20A) in the left arm for prophylaxis of COVID-19 infection.  On 24 Jan 2021, after vaccination, the patient experienced severe headache, body ache and chills. On 26 Jan 2021, she also experienced fever of 104f. Additionally, on 27 Jan 2021 she developed severe nausea and vomiting. On an unknown date in 2021, she was bed ridden. No treatment information was provided.  Action taken with mRNA-1273 in response to the events were not reported.   The outcome of event(s), severe headache, body ache, chills, fever of 104f, severe nausea, vomiting were not resolved and ongoing at the time of this report.; Reporter's Comments: Based on the current available information and temporal association between the use of the product and the start date of the event, a causal relationship cannot be excluded.; Sender's Comments:</t>
  </si>
  <si>
    <t>1594750-1</t>
  </si>
  <si>
    <t>Bruises at the site with a size of a dime; It is warm to touch; Sore arm; Hardness on the site; Itchy at site; Red at site; Swelling on the site; This spontaneous case was reported by a consumer and describes the occurrence of VACCINATION SITE BRUISING (Bruises at the site with a size of a dime), VACCINATION SITE WARMTH (It is warm to touch), PAIN IN EXTREMITY (Sore arm), VACCINATION SITE INDURATION (Hardness on the site) and VACCINATION SITE PRURITUS (Itchy at site) in a 71-year-old female patient who received mRNA-1273 (Moderna COVID-19 Vaccine) (batch no. 041L20A) for COVID-19 vaccination. The occurrence of additional non-serious events is detailed below.     The patient's past medical history included No adverse event (No medical history reported.).    On 20-Jan-2021, the patient received first dose of mRNA-1273 (Moderna COVID-19 Vaccine) (Intramuscular) 1 dosage form. On 20-Jan-2021, the patient experienced VACCINATION SITE BRUISING (Bruises at the site with a size of a dime), VACCINATION SITE WARMTH (It is warm to touch), PAIN IN EXTREMITY (Sore arm), VACCINATION SITE INDURATION (Hardness on the site), VACCINATION SITE PRURITUS (Itchy at site), VACCINATION SITE ERYTHEMA (Red at site) and VACCINATION SITE SWELLING (Swelling on the site). At the time of the report, VACCINATION SITE BRUISING (Bruises at the site with a size of a dime), VACCINATION SITE WARMTH (It is warm to touch), PAIN IN EXTREMITY (Sore arm), VACCINATION SITE INDURATION (Hardness on the site), VACCINATION SITE PRURITUS (Itchy at site), VACCINATION SITE ERYTHEMA (Red at site) and VACCINATION SITE SWELLING (Swelling on the site) outcome was unknown.        The action taken with mRNA-1273 (Moderna COVID-19 Vaccine) (Intramuscular) was unknown.       Concomitant product use was not provided by the reporter. Treatment information was not provided.</t>
  </si>
  <si>
    <t>1594772-1</t>
  </si>
  <si>
    <t>Diarrhea; nauseated; Bad headache; Body aches and pain; Sleep all day; This spontaneous case was reported by a consumer and describes the occurrence of SOMNOLENCE (Sleep all day), DIARRHOEA (Diarrhea), NAUSEA (nauseated), HEADACHE (Bad headache) and MYALGIA (Body aches and pain) in a 73-year-old female patient who received mRNA-1273 (Moderna COVID-19 Vaccine) (batch no. 041L20A) for COVID-19 vaccination.     No Medical History information was reported.    On 18-Jan-2021, the patient received first dose of mRNA-1273 (Moderna COVID-19 Vaccine) (unknown route) 1 dosage form. On 19-Jan-2021, the patient experienced DIARRHOEA (Diarrhea), NAUSEA (nauseated), HEADACHE (Bad headache) and MYALGIA (Body aches and pain). On an unknown date, the patient experienced SOMNOLENCE (Sleep all day). The patient was treated with CITRIC ACID, GLUCOSE, POTASSIUM CHLORIDE, SODIUM CHLORIDE (PEDIALYTE [CITRIC ACID;GLUCOSE;POTASSIUM CHLORIDE;SODIUM CHLORIDE]) ongoing since an unknown date at a dose of UNK dosage form; PARACETAMOL (TYLENOL) ongoing since an unknown date at a dose of UNK dosage form and NAPROXEN SODIUM (ALEVE) ongoing since an unknown date at a dose of UNK dosage form. On 22-Jan-2021, DIARRHOEA (Diarrhea), NAUSEA (nauseated), HEADACHE (Bad headache) and MYALGIA (Body aches and pain) had resolved. At the time of the report, SOMNOLENCE (Sleep all day) had resolved.        The action taken with mRNA-1273 (Moderna COVID-19 Vaccine) (Unknown) was unknown.       No concomitant drug was  used. The BRAT diet was taken by patient on advice of pharmacist.   Most recent FOLLOW-UP information incorporated above includes: On 06-Jul-2021: Follow-up information received contains non-significant information.</t>
  </si>
  <si>
    <t>1594791-1</t>
  </si>
  <si>
    <t>It was so sever that movement became almost impossible; My joint hurt, particularly my left shoulder and upper arm; Intense muscle pain when cold; My reaction to cold weather has also worsened; The pain seems muscular - muscle pain; Arm is extruciatingly painful; Hardly slept last night; Difficult to drive; Has made life harder; It was so painful, I could hardly breathe; Body pain; This spontaneous case was reported by a consumer and describes the occurrence of HYPOKINESIA (It was so sever that movement became almost impossible), PAIN IN EXTREMITY (Arm is extruciatingly painful), INSOMNIA (Hardly slept last night), IMPAIRED DRIVING ABILITY (Difficult to drive) and FEELING ABNORMAL (Has made life harder) in a 68-year-old female patient who received mRNA-1273 (Moderna COVID-19 Vaccine) (batch nos. 041l20A and 041l20A) for COVID-19 vaccination. The occurrence of additional non-serious events is detailed below.     The patient's past medical history included Joint pain in 2015, Neck pain in 2015 and Shoulder pain in 2015. Previously administered products included for an unreported indication: FLU on 12-Jul-2020, SHINGRIX on 12-Jul-2020 and CORTISONE. Concurrent medical conditions included Sinus congestion, Headache and Drug allergy (Shortness of breath and chest tightness.) since 2019. Concomitant products included FLUTICASONE PROPIONATE for Sinus congestion and Headache.   On 23-Jan-2021 at 2:30 AM, the patient received first dose of mRNA-1273 (Moderna COVID-19 Vaccine) (Intramuscular) 1 dosage form. On 20-Feb-2021 at 2:30 AM, received second dose of mRNA-1273 (Moderna COVID-19 Vaccine) (Intramuscular) dosage was changed to 1 dosage form. On 21-Feb-2021, the patient experienced PAIN (Body pain). On 24-Feb-2021, the patient experienced PAIN IN EXTREMITY (Arm is extruciatingly painful), INSOMNIA (Hardly slept last night), IMPAIRED DRIVING ABILITY (Difficult to drive), FEELING ABNORMAL (Has made life harder), DYSPNOEA (It was so painful, I could hardly breathe) and MYALGIA (The pain seems muscular - muscle pain). On 05-Mar-2021, the patient experienced MYALGIA (Intense muscle pain when cold). In March 2021, the patient experienced TEMPERATURE INTOLERANCE (My reaction to cold weather has also worsened). On an unknown date, the patient experienced HYPOKINESIA (It was so sever that movement became almost impossible) and ARTHRALGIA (My joint hurt, particularly my left shoulder and upper arm). On 23-Feb-2021, PAIN (Body pain) had resolved. At the time of the report, HYPOKINESIA (It was so sever that movement became almost impossible), PAIN IN EXTREMITY (Arm is extruciatingly painful), INSOMNIA (Hardly slept last night), IMPAIRED DRIVING ABILITY (Difficult to drive), FEELING ABNORMAL (Has made life harder), DYSPNOEA (It was so painful, I could hardly breathe), TEMPERATURE INTOLERANCE (My reaction to cold weather has also worsened), MYALGIA (The pain seems muscular - muscle pain), MYALGIA (Intense muscle pain when cold) and ARTHRALGIA (My joint hurt, particularly my left shoulder and upper arm) outcome was unknown.        For mRNA-1273 (Moderna COVID-19 Vaccine) (Intramuscular), the reporter did not provide any causality assessments.    Treatment details were not provided. Patient reported that the severity depends on  activity level and cold weather or rain which makes it lot worse. She did not experience these symptoms before the vaccine.   Most recent FOLLOW-UP information incorporated above includes: On 05-Aug-2021: The follow up received significant information which include past relevant history of the patient which include historical drug, medical conditions, allergies. Other information include time of vaccine administration, concomitant medications, new event arthralgia.</t>
  </si>
  <si>
    <t>1594797-1</t>
  </si>
  <si>
    <t>Warmness at the injection site; Itchiness at the injection site; 2 1/2 inch pink area surrounding the injection site; Arm was sore at injection site; This spontaneous case was reported by a consumer and describes the occurrence of VACCINATION SITE WARMTH (Warmness at the injection site), VACCINATION SITE PRURITUS (Itchiness at the injection site), VACCINATION SITE ERYTHEMA (2 1/2 inch pink area surrounding the injection site) and VACCINATION SITE PAIN (Arm was sore at injection site) in an 80-year-old female patient who received mRNA-1273 (Moderna COVID-19 Vaccine) (batch no. 041L20A) for COVID-19 vaccination.     No Medical History information was reported.    On 14-Jan-2021, the patient received first dose of mRNA-1273 (Moderna COVID-19 Vaccine) (unknown route) 1 dosage form. On 14-Jan-2021, the patient experienced VACCINATION SITE PAIN (Arm was sore at injection site). On 24-Jan-2021, the patient experienced VACCINATION SITE WARMTH (Warmness at the injection site), VACCINATION SITE PRURITUS (Itchiness at the injection site) and VACCINATION SITE ERYTHEMA (2 1/2 inch pink area surrounding the injection site). At the time of the report, VACCINATION SITE WARMTH (Warmness at the injection site), VACCINATION SITE PRURITUS (Itchiness at the injection site), VACCINATION SITE ERYTHEMA (2 1/2 inch pink area surrounding the injection site) and VACCINATION SITE PAIN (Arm was sore at injection site) outcome was unknown.        The action taken with mRNA-1273 (Moderna COVID-19 Vaccine) (Unknown) was unknown.       Concomitant medications were not provided. Treatment information include Ice pack.   Most recent FOLLOW-UP information incorporated above includes: On 22-Mar-2021: Follow-up received on 22-Mar-2021 included no new information. On 08-Apr-2021: Follow-up received on 08-Apr-2021 included no new information.; Reporter's Comments: Based on the current available information and temporal association between the use of the product and the start date of the events, a causal relationship cannot be excluded.</t>
  </si>
  <si>
    <t>1594832-1</t>
  </si>
  <si>
    <t>pain in the area of injection; This spontaneous case was reported by a consumer and describes the occurrence of VACCINATION SITE PAIN (pain in the area of injection) in a 66-year-old male patient who received mRNA-1273 (Moderna COVID-19 Vaccine) (batch nos. 011A21A and 041L20A) for COVID-19 vaccination.     no specific medical history was not provided.    On 22-Jan-2021, the patient received first dose of mRNA-1273 (Moderna COVID-19 Vaccine) (Intramuscular) 1 dosage form. On 24-Feb-2021, received second dose of mRNA-1273 (Moderna COVID-19 Vaccine) (Intramuscular) dosage was changed to 1 dosage form. On 24-Feb-2021, the patient experienced VACCINATION SITE PAIN (pain in the area of injection). On 25-Feb-2021, VACCINATION SITE PAIN (pain in the area of injection) had resolved.            Concomitant product was reported as vitamins. No treatment information was provided.   Most recent FOLLOW-UP information incorporated above includes: On 06-Aug-2021: Follow-up information included no new information. FU received for Daughter case</t>
  </si>
  <si>
    <t>1594886-1</t>
  </si>
  <si>
    <t>Sore Arm; Sinus Pain; Chills; Headache; Fever 100F; This spontaneous case was reported by a consumer and describes the occurrence of PAIN IN EXTREMITY (Sore Arm), SINUS PAIN (Sinus Pain), CHILLS (Chills), HEADACHE (Headache) and PYREXIA (Fever 100F) in a 61-year-old female patient who received mRNA-1273 (Moderna COVID-19 Vaccine) (batch no. 041L20A) for COVID-19 vaccination.     No Medical History information was reported.    On 03-Feb-2021, the patient received first dose of mRNA-1273 (Moderna COVID-19 Vaccine) (Intramuscular) 1 dosage form. On 03-Feb-2021, the patient experienced PAIN IN EXTREMITY (Sore Arm), SINUS PAIN (Sinus Pain), CHILLS (Chills), HEADACHE (Headache) and PYREXIA (Fever 100F). On 04-Feb-2021, PAIN IN EXTREMITY (Sore Arm), SINUS PAIN (Sinus Pain), CHILLS (Chills), HEADACHE (Headache) and PYREXIA (Fever 100F) was resolving.      DIAGNOSTIC RESULTS (normal ranges are provided in parenthesis if available): On 03-Feb-2021, Body temperature: 100 f (High) High.     The action taken with mRNA-1273 (Moderna COVID-19 Vaccine) (Intramuscular) was unknown.       No concomitant medications reported. No treatments were reported.</t>
  </si>
  <si>
    <t>1595036-1</t>
  </si>
  <si>
    <t>Had trouble sleeping; This spontaneous case was reported by a consumer and describes the occurrence of INSOMNIA (Had trouble sleeping) in a 76-year-old female patient who received mRNA-1273 (Moderna COVID-19 Vaccine) (batch no. 041L20A) for COVID-19 vaccination.     Concomitant products included METFORMIN, PROPRANOLOL, ENALAPRIL MALEATE (LOTRIL [ENALAPRIL MALEATE]), TIZANIDINE and TEMAZEPAM for an unknown indication.    On 26-Feb-2021, the patient received first dose of mRNA-1273 (Moderna COVID-19 Vaccine) (unknown route) 1 dosage form. On an unknown date, the patient experienced INSOMNIA (Had trouble sleeping). At the time of the report, INSOMNIA (Had trouble sleeping) outcome was unknown.        The action taken with mRNA-1273 (Moderna COVID-19 Vaccine) (Unknown) was unknown.       No treatment information was provided.</t>
  </si>
  <si>
    <t>1595087-1</t>
  </si>
  <si>
    <t>insomnia; pain; soreness; redspot; This spontaneous case was reported by a pharmacist (subsequently medically confirmed) and describes the occurrence of PAIN (pain), INJECTION SITE PAIN (soreness), ERYTHEMA (redspot) and INSOMNIA (insomnia) in a 56-year-old female patient who received mRNA-1273 (Moderna COVID-19 Vaccine) (batch nos. 041L20A and 016M20A) for COVID-19 vaccination.     The patient's past medical history included No adverse event. Concomitant products included HYDROCHLOROTHIAZIDE, LISINOPRIL (LISINOPRIL HCTZ) for Hypertension, CALCIUM CARBONATE, COLECALCIFEROL (VITAMIN D 2000) for an unknown indication.   On 13-Jan-2021, the patient received first dose of mRNA-1273 (Moderna COVID-19 Vaccine) (Intramuscular) 1 dosage form. On 09-Feb-2021, received second dose of mRNA-1273 (Moderna COVID-19 Vaccine) (Intramuscular) dosage was changed to 1 dosage form. On 13-Jan-2021, the patient experienced PAIN (pain), INJECTION SITE PAIN (soreness) and ERYTHEMA (redspot). On 09-Feb-2021, the patient experienced INSOMNIA (insomnia). On 13-Jan-2021, PAIN (pain), INJECTION SITE PAIN (soreness) and ERYTHEMA (redspot) had resolved. At the time of the report, INSOMNIA (insomnia) outcome was unknown.        For mRNA-1273 (Moderna COVID-19 Vaccine) (Intramuscular), the reporter did not provide any causality assessments.</t>
  </si>
  <si>
    <t>1595169-1</t>
  </si>
  <si>
    <t>I was suppose to get my second shot in march; Headache above eyes; Muscle Pain; Joint Pain; Fever 101 F; Fatigue; Nausea; creepiness in the Stomach; Insomnia; Annoying dreams; Aches in the back of head and Neck; This spontaneous case was reported by a consumer and describes the occurrence of ABDOMINAL DISCOMFORT (creepiness in the Stomach), INSOMNIA (Insomnia), ABNORMAL DREAMS (Annoying dreams), PAIN (Aches in the back of head and Neck) and PRODUCT DOSE OMISSION ISSUE (I was suppose to get my second shot in march) in an 82-year-old male patient who received mRNA-1273 (Moderna COVID-19 Vaccine) (batch no. 041L20A) for COVID-19 vaccination. The occurrence of additional non-serious events is detailed below.     No Medical History information was reported.    On 16-Feb-2021, the patient received first dose of mRNA-1273 (Moderna COVID-19 Vaccine) (Intramuscular) 1 dosage form. On 16-Feb-2021, the patient experienced ABDOMINAL DISCOMFORT (creepiness in the Stomach), INSOMNIA (Insomnia), ABNORMAL DREAMS (Annoying dreams), PAIN (Aches in the back of head and Neck), HEADACHE (Headache above eyes), MYALGIA (Muscle Pain), ARTHRALGIA (Joint Pain), PYREXIA (Fever 101 F), FATIGUE (Fatigue) and NAUSEA (Nausea). On 09-Jul-2021, the patient experienced PRODUCT DOSE OMISSION ISSUE (I was suppose to get my second shot in march). On 17-Feb-2021, ABDOMINAL DISCOMFORT (creepiness in the Stomach), INSOMNIA (Insomnia), ABNORMAL DREAMS (Annoying dreams), HEADACHE (Headache above eyes), PYREXIA (Fever 101 F), FATIGUE (Fatigue) and NAUSEA (Nausea) had resolved. At the time of the report, PAIN (Aches in the back of head and Neck), PRODUCT DOSE OMISSION ISSUE (I was suppose to get my second shot in march), MYALGIA (Muscle Pain) and ARTHRALGIA (Joint Pain) outcome was unknown.      DIAGNOSTIC RESULTS (normal ranges are provided in parenthesis if available): On an unknown date, Body temperature: 101 f High.     The action taken with mRNA-1273 (Moderna COVID-19 Vaccine) (Intramuscular) was unknown.       concomitant medications was not provided. Treatment information not provided.    Reporter did not allow further contact   Most recent FOLLOW-UP information incorporated above includes: On 19-Jul-2021: Significant Follow up document attached. Added new event. Denied consent for follow up</t>
  </si>
  <si>
    <t>1595271-1</t>
  </si>
  <si>
    <t>"Feeling Sick""; Positive COVID-19 Test; This spontaneous case was reported by a consumer and describes the occurrence of ILLNESS (""Feeling Sick"") and COVID-19 (Positive COVID-19 Test) in a 44-year-old patient of an unknown gender who received mRNA-1273 (Moderna COVID-19 Vaccine) (batch no. 041L20A) for COVID-19 vaccination.     No Medical History information was reported.    On 19-Jan-2021, the patient received first dose of mRNA-1273 (Moderna COVID-19 Vaccine) (Intramuscular) 1 dosage form. On 25-Jan-2021, the patient experienced COVID-19 (Positive COVID-19 Test). On an unknown date, the patient experienced ILLNESS (""Feeling Sick""). At the time of the report, ILLNESS (""Feeling Sick"") and COVID-19 (Positive COVID-19 Test) outcome was unknown.        The action taken with mRNA-1273 (Moderna COVID-19 Vaccine) (Intramuscular) was unknown.""</t>
  </si>
  <si>
    <t>1595311-1</t>
  </si>
  <si>
    <t>hives; swelling; rash on legs, knees and ankles; This spontaneous case was reported by a consumer and describes the occurrence of URTICARIA (hives), SWELLING (swelling) and RASH (rash on legs, knees and ankles) in a 45-year-old female patient who received mRNA-1273 (Moderna COVID-19 Vaccine) (batch no. 041L20A) for COVID-19 vaccination.     No Medical History information was reported.    On 02-Feb-2021, the patient received first dose of mRNA-1273 (Moderna COVID-19 Vaccine) (Intramuscular) 1 dosage form. On 07-Feb-2021, the patient experienced URTICARIA (hives), SWELLING (swelling) and RASH (rash on legs, knees and ankles). At the time of the report, URTICARIA (hives), SWELLING (swelling) and RASH (rash on legs, knees and ankles) outcome was unknown.        The action taken with mRNA-1273 (Moderna COVID-19 Vaccine) (Intramuscular) was unknown.       Concomitant medications were not provided. Treatment information was not reported.</t>
  </si>
  <si>
    <t>1595313-1</t>
  </si>
  <si>
    <t>Body aches; Flu like symptoms; Headache; This spontaneous case was reported by a consumer and describes the occurrence of PAIN (Body aches), INFLUENZA LIKE ILLNESS (Flu like symptoms) and HEADACHE (Headache) in a 68-year-old female patient who received mRNA-1273 (Moderna COVID-19 Vaccine) (batch no. 041L20A) for COVID-19 vaccination.     The patient's past medical history included No adverse event.    On 02-Feb-2021, the patient received first dose of mRNA-1273 (Moderna COVID-19 Vaccine) (unknown route) 1 dosage form. On 01-Mar-2021, the patient experienced PAIN (Body aches), INFLUENZA LIKE ILLNESS (Flu like symptoms) and HEADACHE (Headache). At the time of the report, PAIN (Body aches), INFLUENZA LIKE ILLNESS (Flu like symptoms) and HEADACHE (Headache) outcome was unknown.        The action taken with mRNA-1273 (Moderna COVID-19 Vaccine) (Unknown Route) was unknown.       no relevant concomitant medications was reported. No treatment information was provided   Reporter did not allow further contact</t>
  </si>
  <si>
    <t>1595414-1</t>
  </si>
  <si>
    <t>Bruise around the injection site; This spontaneous case was reported by a consumer and describes the occurrence of INJECTION SITE BRUISING (Bruise around the injection site) in a 66-year-old female patient who received mRNA-1273 (Moderna COVID-19 Vaccine) (batch no. 041L20A) for COVID-19 vaccination.     The patient's past medical history included No adverse event (No prior medical history was reported). Concomitant products included CENTRUM SILVER +50, VITAMIN 15, CALCIUM and FISH OIL for an unknown indication.    On 23-Jan-2021, the patient received first dose of mRNA-1273 (Moderna COVID-19 Vaccine) (Intramuscular) 1 dosage form. On 24-Jan-2021, the patient experienced INJECTION SITE BRUISING (Bruise around the injection site). On 31-Jan-2021, INJECTION SITE BRUISING (Bruise around the injection site) had resolved.        The action taken with mRNA-1273 (Moderna COVID-19 Vaccine) (Intramuscular) was unknown.       Concomitant medications reported were multivitamin with minerals, vitamin, calcium, supplement (fish oil) of drug use for unknown indication. No treatment information provided.</t>
  </si>
  <si>
    <t>1595425-1</t>
  </si>
  <si>
    <t>palms are red and swollen; palms are red and swollen; she woke up at 1am because she could not stop scratching her hands; rash inside of her elbows and knees/ patches of rash everywhere; not just a rash but hives in her scalp, head, ears, earlobes, armpits and bellow and underneath; rash/ hives terribly itchy; lips swollen and look like she had Botox but she does not do that; pain in the muscle where she got the shot; This spontaneous case was reported by a consumer (subsequently medically confirmed) and describes the occurrence of URTICARIA (not just a rash but hives in her scalp, head, ears, earlobes, armpits and bellow and underneath), PRURITUS (rash/ hives terribly itchy), LIP SWELLING (lips swollen and look like she had Botox but she does not do that), ERYTHEMA (palms are red and swollen) and SWELLING (palms are red and swollen) in a 66-year-old female patient who received mRNA-1273 (Moderna COVID-19 Vaccine) (batch no. 041L20A) for COVID-19 vaccination. The occurrence of additional non-serious events is detailed below.     The patient's past medical history included No adverse event. Concomitant products included LEVOTHYROXINE, DULOXETINE, NORTRIPTYLINE and VITAMINS NOS for an unknown indication.    On 11-Feb-2021, the patient received first dose of mRNA-1273 (Moderna COVID-19 Vaccine) (unknown route) 1 dosage form. On 11-Feb-2021, the patient experienced MYALGIA (pain in the muscle where she got the shot). On 16-Feb-2021, the patient experienced URTICARIA (not just a rash but hives in her scalp, head, ears, earlobes, armpits and bellow and underneath), PRURITUS (rash/ hives terribly itchy) and LIP SWELLING (lips swollen and look like she had Botox but she does not do that). On 17-Feb-2021, the patient experienced ERYTHEMA (palms are red and swollen), SWELLING (palms are red and swollen), PRURITUS (she woke up at 1am because she could not stop scratching her hands) and RASH (rash inside of her elbows and knees/ patches of rash everywhere). The patient was treated with DIPHENHYDRAMINE HYDROCHLORIDE (BENADRYL A) at an unspecified dose and frequency. On 12-Feb-2021, MYALGIA (pain in the muscle where she got the shot) had resolved. At the time of the report, URTICARIA (not just a rash but hives in her scalp, head, ears, earlobes, armpits and bellow and underneath), PRURITUS (rash/ hives terribly itchy), LIP SWELLING (lips swollen and look like she had Botox but she does not do that), ERYTHEMA (palms are red and swollen), SWELLING (palms are red and swollen), PRURITUS (she woke up at 1am because she could not stop scratching her hands) and RASH (rash inside of her elbows and knees/ patches of rash everywhere) outcome was unknown.        The action taken with mRNA-1273 (Moderna COVID-19 Vaccine) (Unknown Route) was unknown.   For mRNA-1273 (Moderna COVID-19 Vaccine) (Unknown Route), the reporter did not provide any causality assessments.</t>
  </si>
  <si>
    <t>1595453-1</t>
  </si>
  <si>
    <t>I took the bandage off and saw black and blue bruise; saw little blood on the bandage; A spontaneous report was received from a consumer concerning a 87-years-old female patient who received Moderna's COVID-19 vaccine (mRNA-1273) and experienced events i took the bandage off and saw black and blue bruise, saw little blood on the bandage.  The patient's medical history was not provided. Concomitant medications reported were Lovastatin, Baby Aspirin for drug use for unknown indication.  On 13 Feb 2021, prior to the onset of the events the patient received their second of two planned doses of mRNA-1273 (lot/batch: 041L20A) intramuscularly for prophylaxis of COVID-19 infection.  On 15 Feb 2021, the patient took the bandage off and saw black and blue bruise (contusion) and saw little blood on the bandage (vaccination site discharge).  Treatment details included, mRNA-1273 mRNA-1273 Adverse Event Not Applicable.  Action taken with mRNA-1273 in response to the events was not reported.   The outcome of events was unknown.</t>
  </si>
  <si>
    <t>1595483-1</t>
  </si>
  <si>
    <t>Very tired; Swelling at the injection area; Rash from the elbow to the shoulder; Lot of pain in the knees; This spontaneous case was reported by a consumer and describes the occurrence of FATIGUE (Very tired), ARTHRALGIA (Lot of pain in the knees), RASH (Rash from the elbow to the shoulder) and VACCINATION SITE SWELLING (Swelling at the injection area) in a 79-year-old female patient who received mRNA-1273 (Moderna COVID-19 Vaccine) (batch no. 041L20A) for an unknown indication.     No medical history was provided by the reporter. .  Concomitant products included CALCIUM, LEVOTHYROXINE, OMEPRAZOLE (PROMEPRAZOLE) and ATORVASTATIN for an unknown indication.    On 28-Jan-2021, the patient received first dose of mRNA-1273 (Moderna COVID-19 Vaccine) (unknown route) 1 dosage form. On 04-Feb-2021, the patient experienced ARTHRALGIA (Lot of pain in the knees). On 05-Feb-2021, the patient experienced RASH (Rash from the elbow to the shoulder). On an unknown date, the patient experienced FATIGUE (Very tired) and VACCINATION SITE SWELLING (Swelling at the injection area). The patient was treated with CETIRIZINE HYDROCHLORIDE (BENADRYL ALLERGY [CETIRIZINE HYDROCHLORIDE]) at an unspecified dose and frequency and NAPROXEN at an unspecified dose and frequency. At the time of the report, FATIGUE (Very tired) and VACCINATION SITE SWELLING (Swelling at the injection area) outcome was unknown and ARTHRALGIA (Lot of pain in the knees) and RASH (Rash from the elbow to the shoulder) had not resolved. Not Provided      The action taken with mRNA-1273 (Moderna COVID-19 Vaccine) (Unknown Route) was unknown.</t>
  </si>
  <si>
    <t>1595516-1</t>
  </si>
  <si>
    <t>arm started hurting, it became swollen, hard, and red; arm started hurting again; the size of a grape at the site of the injection , it was a swollen; headaches after the shot and ongoing, right on the temples; a little redness, the size of a grape at the site of the injection; This spontaneous case was reported by a consumer and describes the occurrence of INDURATION (arm started hurting, it became swollen, hard, and red), PAIN IN EXTREMITY (arm started hurting again), VACCINATION SITE ERYTHEMA (a little redness, the size of a grape at the site of the injection), VACCINATION SITE SWELLING (the size of a grape at the site of the injection , it was a swollen) and HEADACHE (headaches after the shot and ongoing, right on the temples) in a 65-year-old female patient who received mRNA-1273 (Moderna COVID-19 Vaccine) (batch no. 041L20A) for COVID-19 vaccination.     Concomitant products included AMLODIPINE, METOPROLOL, LOSARTAN POTASSIUM, LEVOTHYROXINE and ATORVASTATIN for an unknown indication.    On 21-Feb-2021, the patient received first dose of mRNA-1273 (Moderna COVID-19 Vaccine) (Intramuscular) 1 dosage form. On 21-Feb-2021, the patient experienced VACCINATION SITE ERYTHEMA (a little redness, the size of a grape at the site of the injection) and HEADACHE (headaches after the shot and ongoing, right on the temples). On 28-Feb-2021, the patient experienced INDURATION (arm started hurting, it became swollen, hard, and red), PAIN IN EXTREMITY (arm started hurting again) and VACCINATION SITE SWELLING (the size of a grape at the site of the injection , it was a swollen). The patient was treated with ACETAMINOPHEN at an unspecified dose and frequency. On 25-Feb-2021, VACCINATION SITE ERYTHEMA (a little redness, the size of a grape at the site of the injection) had resolved. At the time of the report, INDURATION (arm started hurting, it became swollen, hard, and red), PAIN IN EXTREMITY (arm started hurting again), VACCINATION SITE SWELLING (the size of a grape at the site of the injection , it was a swollen) and HEADACHE (headaches after the shot and ongoing, right on the temples) outcome was unknown.        The action taken with mRNA-1273 (Moderna COVID-19 Vaccine) (Intramuscular) was unknown.   For mRNA-1273 (Moderna COVID-19 Vaccine) (Intramuscular), the reporter did not provide any causality assessments.</t>
  </si>
  <si>
    <t>1595630-1</t>
  </si>
  <si>
    <t>They could not think clear; Brain fog; Did not feel themselves; Felt confusion in their brain; Their arm was really sore; Feeling very cold; Unrelated left hand injury; Body pain; Feeling tired; Chills; Muscle Aches; This spontaneous case was reported by a consumer and describes the occurrence of THINKING ABNORMAL (They could not think clear), FEELING ABNORMAL (Brain fog), FEELING ABNORMAL (Did not feel themselves), CONFUSIONAL STATE (Felt confusion in their brain) and PAIN IN EXTREMITY (Their arm was really sore) in a 68-year-old female patient who received mRNA-1273 (Moderna COVID-19 Vaccine) (batch no. 041L20A) for COVID-19 vaccination. The occurrence of additional non-serious events is detailed below.     Concurrent medical conditions included Sleep problem and Anxiety. Concomitant products included CLONAZEPAM for Anxiety, TRAZODONE for Sleep problem.    On 01-Feb-2021, the patient received first dose of mRNA-1273 (Moderna COVID-19 Vaccine) (Intramuscular) 1 dosage form. In February 2021, the patient experienced THINKING ABNORMAL (They could not think clear), FEELING ABNORMAL (Brain fog), FEELING ABNORMAL (Did not feel themselves), CONFUSIONAL STATE (Felt confusion in their brain), PAIN IN EXTREMITY (Their arm was really sore), FEELING COLD (Feeling very cold), LIMB INJURY (Unrelated left hand injury), PAIN (Body pain), FATIGUE (Feeling tired), CHILLS (Chills) and MYALGIA (Muscle Aches). At the time of the report, THINKING ABNORMAL (They could not think clear), FEELING ABNORMAL (Brain fog), FEELING ABNORMAL (Did not feel themselves), CONFUSIONAL STATE (Felt confusion in their brain), PAIN IN EXTREMITY (Their arm was really sore), FEELING COLD (Feeling very cold), LIMB INJURY (Unrelated left hand injury), PAIN (Body pain), FATIGUE (Feeling tired), CHILLS (Chills) and MYALGIA (Muscle Aches) outcome was unknown.        The action taken with mRNA-1273 (Moderna COVID-19 Vaccine) (Intramuscular) was unknown.       The patient felt a brain fog, they could not think clear, felt like high on drugs or something, did not feel themselves, felt confusion in their brain, and it was unsettling, they did not like the feeling, their brain was fuzz like a fog, a really odd feeling that lasted for 48 hours.  Treatment for the events included  using heating pad and hot bath.   This case was linked to MOD-2021-066907 (Patient Link).</t>
  </si>
  <si>
    <t>1595779-1</t>
  </si>
  <si>
    <t>VERY FATIGUED; sharp pain in her head like in the back of her eye; HEART WAS BEATING FAST; BLOOD PRESSURE WAS GOING UP; COULD HARDLY OPEN HER EYES; COULD HARDLY SPEAK; This spontaneous case was reported by a consumer (subsequently medically confirmed) and describes the occurrence of FATIGUE (VERY FATIGUED), HEADACHE (sharp pain in her head like in the back of her eye), HEART RATE INCREASED (HEART WAS BEATING FAST), HYPERTENSION (BLOOD PRESSURE WAS GOING UP) and SOMNOLENCE (COULD HARDLY OPEN HER EYES) in an 82-year-old female patient who received mRNA-1273 (Moderna COVID-19 Vaccine) (batch no. 041L20A) for COVID-19 vaccination. The occurrence of additional non-serious events is detailed below.     Concomitant products included HYDROXYZINE, AMITRIPTYLINE, CAFFEINE, MAGNESIUM SALICYLATE (DIUREX WATER PILLS), OMEPRAZOLE and PROBIOTICS NOS for an unknown indication.    On 12-Feb-2021, the patient received first dose of mRNA-1273 (Moderna COVID-19 Vaccine) (Intramuscular) 1 dosage form. On 12-Feb-2021, the patient experienced FATIGUE (VERY FATIGUED), HEADACHE (sharp pain in her head like in the back of her eye), HEART RATE INCREASED (HEART WAS BEATING FAST), HYPERTENSION (BLOOD PRESSURE WAS GOING UP), SOMNOLENCE (COULD HARDLY OPEN HER EYES) and ASTHENIA (COULD HARDLY SPEAK). On 12-Feb-2021, FATIGUE (VERY FATIGUED), HEART RATE INCREASED (HEART WAS BEATING FAST) and SOMNOLENCE (COULD HARDLY OPEN HER EYES) had resolved, HYPERTENSION (BLOOD PRESSURE WAS GOING UP) outcome was unknown. At the time of the report, HEADACHE (sharp pain in her head like in the back of her eye) and ASTHENIA (COULD HARDLY SPEAK) had resolved.        The action taken with mRNA-1273 (Moderna COVID-19 Vaccine) (Intramuscular) was unknown.   For mRNA-1273 (Moderna COVID-19 Vaccine) (Intramuscular), the reporter did not provide any causality assessments.   Patient is on concomitant medicine for her blood pressure, thyroid and pain.  Treatment medicines was not provided.   Most recent FOLLOW-UP information incorporated above includes: On 23-Apr-2021: Patient denied further follow up stating they are fine now</t>
  </si>
  <si>
    <t>1595876-1</t>
  </si>
  <si>
    <t>chest was shaking; chest was really tight; itching on my shoulder; This spontaneous case was reported by a consumer and describes the occurrence of PRURITUS (itching on my shoulder), TREMOR (chest was shaking) and CHEST DISCOMFORT (chest was really tight) in a 92-year-old female patient who received mRNA-1273 (Moderna COVID-19 Vaccine) (batch no. 041L20A) for COVID-19 vaccination.     No medical history was reported.  Concomitant products included APIXABAN (ELIQUIS), LOSARTAN, LEVOTHYROXINE, VITAMIN D NOS and VITAMIN C [ASCORBIC ACID] for an unknown indication.    On 10-Feb-2021, the patient received first dose of mRNA-1273 (Moderna COVID-19 Vaccine) (Intramuscular) 1 dosage form. On 11-Feb-2021, the patient experienced PRURITUS (itching on my shoulder). On 24-Feb-2021, the patient experienced TREMOR (chest was shaking) and CHEST DISCOMFORT (chest was really tight). On 24-Feb-2021, TREMOR (chest was shaking) and CHEST DISCOMFORT (chest was really tight) had resolved. At the time of the report, PRURITUS (itching on my shoulder) outcome was unknown.        The action taken with mRNA-1273 (Moderna COVID-19 Vaccine) (Intramuscular) was unknown.   For mRNA-1273 (Moderna COVID-19 Vaccine) (Intramuscular), the reporter did not provide any causality assessments.   Treatment details included None. Concomitant medication also included Ocuvite .   Most recent FOLLOW-UP information incorporated above includes: On 08-Jul-2021: Follow up contains non-significant information. Reporter Fax number obtained.</t>
  </si>
  <si>
    <t>1596146-1</t>
  </si>
  <si>
    <t>Chills; Diarrhea; Fever; General body pain; Joint pain; Night sweats; Vomiting; This spontaneous case was reported by a nurse and describes the occurrence of NIGHT SWEATS (Night Sweats), DIARRHOEA (Diarrhea), VOMITING (Vomiting), CHILLS (Chills) and PYREXIA (Fever (100.6-104)) in a 66-year-old female patient who received mRNA-1273 (Moderna COVID-19 Vaccine) (batch no. 041L20A) for COVID-19 vaccination. The occurrence of additional non-serious events is detailed below.  The patient's past medical history included No adverse event.    On 24-Jan-2021, the patient received first dose of mRNA-1273 (Moderna COVID-19 Vaccine) (Intramuscular) 1 dosage form. On 24-Jan-2021, the patient experienced CHILLS (Chills), PYREXIA (Fever (100.6-104)) and PAIN (Achy Body). On 25-Jan-2021, the patient experienced NIGHT SWEATS (Night Sweats), DIARRHOEA (Diarrhea), VOMITING (Vomiting) and ARTHRALGIA (Joint Pain). The patient was treated with PARACETAMOL (TYLENOL) at an unspecified dose and frequency. On 27-Jan-2021, CHILLS (Chills), PYREXIA (Fever (100.6-104)) and PAIN (Achy Body) had resolved. At the time of the report, NIGHT SWEATS (Night Sweats), DIARRHOEA (Diarrhea), VOMITING (Vomiting) and ARTHRALGIA (Joint Pain) had not resolved.      DIAGNOSTIC RESULTS (normal ranges are provided in parenthesis if available): On 24-Jan-2021, Body temperature: 100.6 - 104 (Inconclusive) 100.6 - 104.     The action taken with mRNA-1273 (Moderna COVID-19 Vaccine) (Intramuscular) was unknown.   For mRNA-1273 (Moderna COVID-19 Vaccine) (Intramuscular), the reporter did not provide any causality assessments.</t>
  </si>
  <si>
    <t>1596331-1</t>
  </si>
  <si>
    <t>This spontaneous case was reported by a consumer and describes the occurrence of PAIN IN EXTREMITY (sore arm), FATIGUE (fatigue) and MYALGIA (body ache) in a 55-year-old female patient who received mRNA-1273 (Moderna COVID-19 Vaccine) (batch nos. 041L20A and 011M20A) for COVID-19 vaccination.     No Medical History information was reported.   On 19-Jan-2021, the patient received first dose of mRNA-1273 (Moderna COVID-19 Vaccine) (Intramuscular) 1 dosage form. On 13-Feb-2021, received second dose of mRNA-1273 (Moderna COVID-19 Vaccine) (Intramuscular) dosage was changed to 1 dosage form. On 19-Jan-2021, the patient experienced PAIN IN EXTREMITY (sore arm), FATIGUE (fatigue) and MYALGIA (body ache). The patient was treated with PARACETAMOL (TYLENOL) for Adverse event, at an unspecified dose and frequency and IBUPROFEN (ADVIL [IBUPROFEN]) for Adverse event, at an unspecified dose and frequency. On 09-Feb-2021, PAIN IN EXTREMITY (sore arm), FATIGUE (fatigue) and MYALGIA (body ache) had resolved.        mRNA-1273 (Moderna COVID-19 Vaccine) (Intramuscular) dosing remained unchanged.       Concomitant medication information was not reported.   Most recent FOLLOW-UP information incorporated above includes: On 30-Jul-2021: Followup received and reporter contact details were updated.</t>
  </si>
  <si>
    <t>1596336-1</t>
  </si>
  <si>
    <t>got terribly sick; was feeling horrible; because of her compromised immune system she may have had a delayed reaction; Diarrhea; Loss of appetite; Headache; Nausea; Fatigue; Body aches; 103 fever; Chills; This spontaneous case was reported by a consumer (subsequently medically confirmed) and describes the occurrence of DIARRHOEA (Diarrhea), DECREASED APPETITE (Loss of appetite), ILLNESS (got terribly sick), FEELING ABNORMAL (was feeling horrible) and HYPERSENSITIVITY (because of her compromised immune system she may have had a delayed reaction) in a 55-year-old female patient who received mRNA-1273 (Moderna COVID-19 Vaccine) (batch nos. 011M20A and 041L20A) for COVID-19 vaccination. The occurrence of additional non-serious events is detailed below.     Concurrent medical conditions included Autoimmune disorder NOS (""has a bunch of autoimmune disease since before the vaccination"").   On 19-Jan-2021, the patient received first dose of mRNA-1273 (Moderna COVID-19 Vaccine) (Intramuscular) 1 dosage form. On 13-Feb-2021, received second dose of mRNA-1273 (Moderna COVID-19 Vaccine) (Intramuscular) dosage was changed to 1 dosage form. On 16-Feb-2021, the patient experienced FATIGUE (Fatigue), MYALGIA (Body aches), PYREXIA (103 fever) and CHILLS (Chills). On 17-Feb-2021, the patient experienced DIARRHOEA (Diarrhea), DECREASED APPETITE (Loss of appetite), HEADACHE (Headache) and NAUSEA (Nausea). On an unknown date, the patient experienced ILLNESS (got terribly sick), FEELING ABNORMAL (was feeling horrible) and HYPERSENSITIVITY (because of her compromised immune system she may have had a delayed reaction). The patient was treated with PARACETAMOL (TYLENOL) at an unspecified dose and frequency and IBUPROFEN (ADVIL 12 HOUR) at an unspecified dose and frequency. At the time of the report, DIARRHOEA (Diarrhea), DECREASED APPETITE (Loss of appetite), FATIGUE (Fatigue), HEADACHE (Headache) and NAUSEA (Nausea) outcome was unknown and ILLNESS (got terribly sick), FEELING ABNORMAL (was feeling horrible), HYPERSENSITIVITY (because of her compromised immune system she may have had a delayed reaction), MYALGIA (Body aches), PYREXIA (103 fever) and CHILLS (Chills) had resolved.            Concomitant product use was not provided by the reporter.  It was reported that the patient's doctor advised her to get tested in case she picked up Covid or the flu. She was subsequently tested and both were negative.  The patient reported that her reactions (""terribly sick"", 103 fever, chills, body aches, ""feeling horrible"" and ""may have had a delayed reaction"") lasted for 4-5 days and then stopped and she no longer has symptoms.   This case was linked to MOD-2021-035549, MOD-2021-035549 (Patient Link).   Most recent FOLLOW-UP information incorporated above includes: On 30-Jul-2021: Follow-up received: Additional events were added (""got terribly sick"", ""feeling horrible"" and ""may have had a delayed reaction""); outcome for fever, chills and body aches updated; reporter details updated; narrative updated.""</t>
  </si>
  <si>
    <t>1596558-1</t>
  </si>
  <si>
    <t>vaccinated while pregnant; This spontaneous prospective pregnancy case was reported by a nurse and describes the occurrence of MATERNAL EXPOSURE DURING PREGNANCY (vaccinated while pregnant) in a 30-year-old female patient who received mRNA-1273 (Moderna COVID-19 Vaccine) (batch no. 041L20A) for COVID-19 vaccination.     Concomitant products included MINERALS NOS, VITAMINS NOS (PRENATAL VITAMINS [MINERALS NOS;VITAMINS NOS]) and VITAMIN D [VITAMIN D NOS] for an unknown indication.    On 12-Feb-2021, the patient received first dose of mRNA-1273 (Moderna COVID-19 Vaccine) (Intramuscular) 1 dosage form. The patient's last menstrual period was in May 2020 and the estimated date of delivery was 30-Mar-2021. On 12-Feb-2021, the patient experienced MATERNAL EXPOSURE DURING PREGNANCY (vaccinated while pregnant). The patient received mRNA-1273 (Moderna COVID-19 Vaccine) during pregnancy.  On 12-Feb-2021, MATERNAL EXPOSURE DURING PREGNANCY (vaccinated while pregnant) had resolved.        The action taken with mRNA-1273 (Moderna COVID-19 Vaccine) (Intramuscular) was unknown.   For mRNA-1273 (Moderna COVID-19 Vaccine) (Intramuscular), the reporter did not provide any causality assessments.   Patient reported no medical history No treatment was reported  The patient was 36 weeks pregnant.</t>
  </si>
  <si>
    <t>1596798-1</t>
  </si>
  <si>
    <t>Red spot at injection site; Little itchy; muscle in her left arm is still a little bit sore; ""her left arm still hurts a little bit""; ""Moderna COVID Arm"" (left arm); left arm was swollen; left arm hurt; left arm red; felt lightheaded/dizziness; vertigo; fainting feeling; nervous; This spontaneous case was reported by a consumer and describes the occurrence of VACCINATION SITE ERYTHEMA (Red spot at injection site), PRURITUS (Little itchy), DIZZINESS (felt lightheaded/dizziness), VERTIGO (vertigo) and PRESYNCOPE (fainting feeling) in a 65-year-old female patient who received mRNA-1273 (Moderna COVID-19 Vaccine) (batch no. 041L20A) for COVID-19 vaccination. The occurrence of additional non-serious events is detailed below.     Concurrent medical conditions included Latex allergy (Allergic to latex), Pollen allergy (Allergic to pollen), Dust allergy (Allergic to dust) and Grass allergy (Allergic to grass).    On 27-Feb-2021, the patient received first dose of mRNA-1273 (Moderna COVID-19 Vaccine) (Intramuscular) 1 dosage form. On 27-Feb-2021, the patient experienced DIZZINESS (felt lightheaded/dizziness), VERTIGO (vertigo), PRESYNCOPE (fainting feeling) and NERVOUSNESS (nervous). On 06-Mar-2021, the patient experienced PERIPHERAL SWELLING (left arm was swollen), PAIN IN EXTREMITY (left arm hurt), ERYTHEMA (left arm red) and VACCINATION SITE REACTION (""Moderna COVID Arm"" (left arm)). On 31-Mar-2021, the patient experienced MYALGIA (muscle in her left arm is still a little bit sore) and PAIN IN EXTREMITY (""her left arm still hurts a little bit""). On an unknown date, the patient experienced VACCINATION SITE ERYTHEMA (Red spot at injection site) and PRURITUS (Little itchy). On 27-Feb-2021, DIZZINESS (felt lightheaded/dizziness), VERTIGO (vertigo), PRESYNCOPE (fainting feeling) and NERVOUSNESS (nervous) had resolved. At the time of the report, VACCINATION SITE ERYTHEMA (Red spot at injection site), PRURITUS (Little itchy), PERIPHERAL SWELLING (left arm was swollen), PAIN IN EXTREMITY (left arm hurt), ERYTHEMA (left arm red), MYALGIA (muscle in her left arm is still a little bit sore), PAIN IN EXTREMITY (""her left arm still hurts a little bit"") and VACCINATION SITE REACTION (""Moderna COVID Arm"" (left arm)) outcome was unknown.        The action taken with mRNA-1273 (Moderna COVID-19 Vaccine) (Intramuscular) was unknown.       Relevant concomitant medications were not reported.  Treatment information was not provided.""</t>
  </si>
  <si>
    <t>1597035-1</t>
  </si>
  <si>
    <t>Covid positive; sore neck; sore tongue; feel sick; Some low fever also (99.5ªF); This spontaneous case was reported by a consumer and describes the occurrence of SARS-COV-2 TEST POSITIVE (Covid positive), NECK PAIN (sore neck), GLOSSODYNIA (sore tongue), MALAISE (feel sick) and PYREXIA (Some low fever also (99.5ªF)) in a 68-year-old female patient who received mRNA-1273 (Moderna COVID-19 Vaccine) (batch no. 041L20A) for COVID-19 vaccination.     The patient's past medical history included No adverse event.   On 28-Jan-2021, the patient received first dose of mRNA-1273 (Moderna COVID-19 Vaccine) (Intramuscular) 1 dosage form. On 27-Feb-2021, received second dose of mRNA-1273 (Moderna COVID-19 Vaccine) (unknown route) dosage was changed to 2 dosage form. On 01-Mar-2021, the patient experienced NECK PAIN (sore neck), GLOSSODYNIA (sore tongue), MALAISE (feel sick) and PYREXIA (Some low fever also (99.5ªF)). On 04-Mar-2021, the patient experienced SARS-COV-2 TEST POSITIVE (Covid positive). At the time of the report, SARS-COV-2 TEST POSITIVE (Covid positive), NECK PAIN (sore neck), GLOSSODYNIA (sore tongue), MALAISE (feel sick) and PYREXIA (Some low fever also (99.5ªF)) outcome was unknown.      DIAGNOSTIC RESULTS (normal ranges are provided in parenthesis if available): On 04-Mar-2021, COVID-19: Positive.         No Concomitant medications were provided. No Treatment History was provided.</t>
  </si>
  <si>
    <t>1597238-1</t>
  </si>
  <si>
    <t>Sore arm; This spontaneous case was reported by a consumer and describes the occurrence of PAIN IN EXTREMITY (Sore arm) in a 79-year-old female patient who received mRNA-1273 (Moderna COVID-19 Vaccine) (batch no. 041L20A) for COVID-19 vaccination.     The patient's past medical history included No adverse event.    On 30-Jan-2021, the patient received first dose of mRNA-1273 (Moderna COVID-19 Vaccine) (unknown route) 1 dosage form. On 30-Jan-2021, the patient experienced PAIN IN EXTREMITY (Sore arm). On 01-Feb-2021, PAIN IN EXTREMITY (Sore arm) had resolved.        The action taken with mRNA-1273 (Moderna COVID-19 Vaccine) (Unknown) was unknown.       No relevant concomitant medications were reported. No treatment information was provided.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</si>
  <si>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1597842-1</t>
  </si>
  <si>
    <t>adverse reaction to Moderna vaccine; felt very heavy; felt very dizzy; Covid arm for 2 days; feel light headed even when I was in shower; felt ill for about a week; fever was 102degF; This spontaneous case was reported by a physician and describes the occurrence of ADVERSE DRUG REACTION (adverse reaction to Moderna vaccine), FEELING ABNORMAL (felt very heavy), DIZZINESS (felt very dizzy), VACCINATION SITE REACTION (Covid arm for 2 days) and DIZZINESS (feel light headed even when I was in shower) in a 54-year-old female patient who received mRNA-1273 (Moderna COVID-19 Vaccine) (batch no. 041L20A) for COVID-19 vaccination. The occurrence of additional non-serious events is detailed below.     No Medical History information was reported.   On 27-Jan-2021, the patient received second dose of mRNA-1273 (Moderna COVID-19 Vaccine) (Intramuscular) dosage was changed to 1 dosage form. On an unknown date, the patient received first dose of mRNA-1273 (Moderna COVID-19 Vaccine) (unknown route) 1 dosage form. On an unknown date, the patient experienced ADVERSE DRUG REACTION (adverse reaction to Moderna vaccine), FEELING ABNORMAL (felt very heavy), DIZZINESS (felt very dizzy), VACCINATION SITE REACTION (Covid arm for 2 days), DIZZINESS (feel light headed even when I was in shower), MALAISE (felt ill for about a week) and PYREXIA (fever was 102degF). The patient was treated with IBUPROFEN at an unspecified dose and frequency. At the time of the report, ADVERSE DRUG REACTION (adverse reaction to Moderna vaccine), FEELING ABNORMAL (felt very heavy), DIZZINESS (felt very dizzy), VACCINATION SITE REACTION (Covid arm for 2 days), DIZZINESS (feel light headed even when I was in shower), MALAISE (felt ill for about a week) and PYREXIA (fever was 102degF) outcome was unknown.      DIAGNOSTIC RESULTS (normal ranges are provided in parenthesis if available): On an unknown date, Body temperature: 102 (High) 102 F.     For mRNA-1273 (Moderna COVID-19 Vaccine) (Intramuscular), the reporter did not provide any causality assessments.   Treatment included Lots of fluid and Gatorade   This case was linked to US-MODERNATX, INC.-MOD-2021-049707 (E2B Linked Report).; Sender's Comments:  US-MODERNATX, INC.-MOD-2021-049707:</t>
  </si>
  <si>
    <t>1598042-1</t>
  </si>
  <si>
    <t>Tested positive for COVID, although antibody test then came out negative; Lack of drug effect; Fever; Chills; Body aches / pain; 2 days of flu like symptoms; This spontaneous case was reported by a consumer and describes the occurrence of INFLUENZA LIKE ILLNESS (2 days of flu like symptoms), COVID-19 (Tested positive for COVID, although antibody test then came out negative), DRUG INEFFECTIVE (Lack of drug effect), PYREXIA (Fever) and CHILLS (Chills) in a 73-year-old male patient who received mRNA-1273 (Moderna COVID-19 Vaccine) (batch nos. 024M20A and 041L20A) for COVID-19 vaccination. The occurrence of additional non-serious events is detailed below.     Concurrent medical conditions included Insomnia. Concomitant products included ESZOPICLONE for Insomnia, ROSUVASTATIN, PIOGLITAZONE and PANTOPRAZOLE for an unknown indication.   On 18-Jan-2021, the patient received first dose of mRNA-1273 (Moderna COVID-19 Vaccine) (Intramuscular) 1 dosage form. On 11-Feb-2021, received second dose of mRNA-1273 (Moderna COVID-19 Vaccine) (Intramuscular) dosage was changed to 1 dosage form. On 11-Feb-2021,  after starting mRNA-1273 (Moderna COVID-19 Vaccine), the patient experienced INFLUENZA LIKE ILLNESS (2 days of flu like symptoms). On 12-Feb-2021, the patient experienced PYREXIA (Fever), CHILLS (Chills) and MYALGIA (Body aches / pain). On 17-Mar-2021, the patient experienced COVID-19 (Tested positive for COVID, although antibody test then came out negative). 17-Mar-2021, the patient experienced DRUG INEFFECTIVE (Lack of drug effect). On 13-Feb-2021, PYREXIA (Fever), CHILLS (Chills) and MYALGIA (Body aches / pain) had resolved. On 14-Feb-2021, INFLUENZA LIKE ILLNESS (2 days of flu like symptoms) had resolved. On 17-Mar-2021, DRUG INEFFECTIVE (Lack of drug effect) outcome was unknown. At the time of the report, COVID-19 (Tested positive for COVID, although antibody test then came out negative) outcome was unknown.      DIAGNOSTIC RESULTS (normal ranges are provided in parenthesis if available): On 17-Mar-2021, SARS-CoV-2 test: positive (Positive) tested positive. In 2021, SARS-CoV-2 antibody test: negative (Negative) Antibody test was negative..         Concomitant medication included rosuvastatin for cholesterol.  No treatment medication was reported.  Based on the mechanism of action of mRNA-1273, the event (Covid-19) is assessed as unlikely related to mRNA-1273. Based on the current available information and temporal association between the use of the product and the start date of other events, a causal relationship cannot be excluded.   Most recent FOLLOW-UP information incorporated above includes: On 22-Mar-2021: Upon internal review on 06-Aug-2021, event of Lack of drug effect was added. Route of administration of the suspect product was also updated. On 12-May-2021: Additional information received on 12-May-2021 was updated with patient information, patient relevant medical history, concomitant medications, start date and outcome of events fever, chills and body ache. Causality for the events fever, chills and body ache was updated. On 16-Jul-2021: Follow up information was received on 16-Jul-2021 contains no new information.; Sender's Comments: Based on the mechanism of action of mRNA-1273, the event (Covid-19) is assessed as unlikely related to mRNA-1273. Based on the current available information and temporal association between the use of the product and the start date of other events, a causal relationship cannot be excluded.</t>
  </si>
  <si>
    <t>1598128-1</t>
  </si>
  <si>
    <t>She experienced swelling of her arm; Achiness; Slight fever; Headache; Heavy fatigue; She experienced lymph node swelling under her left arm for about ten days; Pain in spine; Brain fog; This spontaneous case was reported by a consumer and describes the occurrence of PERIPHERAL SWELLING (She experienced swelling of her arm), SPINAL PAIN (Pain in spine), FEELING ABNORMAL (Brain fog), PAIN (Achiness) and LYMPHADENOPATHY (She experienced lymph node swelling under her left arm for about ten days) in a 63-year-old female patient who received mRNA-1273 (Moderna COVID-19 Vaccine) (batch nos. 041L20A and 002A21A) for COVID-19 vaccination. The occurrence of additional non-serious events is detailed below.     The patient's past medical history included No adverse event (No adverse event). Concomitant products included METHOTREXATE, GABAPENTIN and ACICLOVIR SODIUM (ACYCLOVIR VIAL) for an unknown indication.   On 29-Jan-2021, the patient received first dose of mRNA-1273 (Moderna COVID-19 Vaccine) (Intramuscular) 1 dosage form. On 26-Feb-2021, received second dose of mRNA-1273 (Moderna COVID-19 Vaccine) (Intramuscular) dosage was changed to 1 dosage form. On 12-Feb-2021, the patient experienced SPINAL PAIN (Pain in spine), FEELING ABNORMAL (Brain fog) and LYMPHADENOPATHY (She experienced lymph node swelling under her left arm for about ten days). On an unknown date, the patient experienced PERIPHERAL SWELLING (She experienced swelling of her arm), PAIN (Achiness), PYREXIA (Slight fever), HEADACHE (Headache) and FATIGUE (Heavy fatigue). At the time of the report, PERIPHERAL SWELLING (She experienced swelling of her arm), SPINAL PAIN (Pain in spine), FEELING ABNORMAL (Brain fog), PAIN (Achiness), LYMPHADENOPATHY (She experienced lymph node swelling under her left arm for about ten days), PYREXIA (Slight fever), HEADACHE (Headache) and FATIGUE (Heavy fatigue) outcome was unknown.            Treatment medication include ibuprofen</t>
  </si>
  <si>
    <t>1598194-1</t>
  </si>
  <si>
    <t>This spontaneous case reported by a consumer, describes the occurrence of product dose omission issue (only received first injection) in a 60-year-old female patient who received mRNA-1273 (Moderna COVID-19 vaccine, batch# 041L20A) for COVID-19 immunization. No medical history reported. On Feb 7, 2021, patient received first dose of mRNA-1273 (Moderna COVID-19 vaccine), unknown route; 1 dosage form. On Feb 7, 2021, patient experienced product dose omission issue (only received first injection). On Feb 7, 2021, product dose omission issue (only received first injection) resolved. The action taken with mRNA-1273 (Moderna COVID-19 vaccine): unknown. Concomitant medication and treatment information not reported. Reporter did not allow further contact.</t>
  </si>
  <si>
    <t>1598648-1</t>
  </si>
  <si>
    <t>dose given 15-20 minutes after the 6 hour vial puncture expiration; A spontaneous report was received concerning a 78 Years old, male patient who received Moderna's COVID-19 vaccine (mRNA-1273) and reported dose given 15-20 minutes after the 6 hour vial puncture expiration (Expired product administered ).  The patient's medical history was not known .Products used are unknown.  On 23 Mar 20201, prior to the onset of the events, the patient received their first of two planned doses of mRNA-1273 (Lot number: 041L20A) via unknown route for prophylaxis of COVID-19 infection.   On 23-Mar-2021, a patient received the Moderna vaccine 15-20 minutes after the 6 hour vial puncture expiration. It was reported that, the patient was monitored for 15 minutes after the vaccine and no adverse events noted by staff.    Treatment information was unknown.  Action taken with mRNA-1273 in response to the events was not provided.  The outcome of the event was considered as unknown; Sender's Comments: This report refers to a case of Expired Product Administered for mRNA-1273 (Lot #: 041L20A)  with no associated AEs</t>
  </si>
  <si>
    <t>1598675-1</t>
  </si>
  <si>
    <t>Dose administered 15-20 minutes after the 6 hour vial puncture expiration; Based on the current case data, this case has been classified as invalid. This spontaneous case was reported by a nurse and describes the occurrence of EXPIRED PRODUCT ADMINISTERED (Dose administered 15-20 minutes after the 6 hour vial puncture expiration) in a 64-year-old male patient who received mRNA-1273 (Moderna COVID-19 Vaccine) (batch no. 041L20a) for COVID-19 vaccination.     No Medical History information was reported.    On 23-Mar-2021, the patient received first dose of mRNA-1273 (Moderna COVID-19 Vaccine) (Intramuscular) 1 dosage form. On 23-Mar-2021, the patient experienced EXPIRED PRODUCT ADMINISTERED (Dose administered 15-20 minutes after the 6 hour vial puncture expiration). On 23-Mar-2021, EXPIRED PRODUCT ADMINISTERED (Dose administered 15-20 minutes after the 6 hour vial puncture expiration) had resolved. Not Provided      The action taken with mRNA-1273 (Moderna COVID-19 Vaccine) (Intramuscular) was unknown.   For mRNA-1273 (Moderna COVID-19 Vaccine) (Intramuscular), the reporter did not provide any causality assessments.   No concomitant medication use was provided by the reporter.  No treatment of events was reported.   This case was linked to MOD21-061626, MOD21-061629, MOD21-061632, MOD21-063388 (Linked Report).   Most recent FOLLOW-UP information incorporated above includes: On 31-Mar-2021: Contact Information for reporter was updated; Reporter's Comments: This report refers to a case of Expired product administration, for mRNA-1273, lot #: 041L20A,  with no associated AEs.; Sender's Comments:  MOD21-061626: MOD21-061629: MOD21-061632: MOD21-063388:</t>
  </si>
  <si>
    <t>1598748-1</t>
  </si>
  <si>
    <t>Dose given 2 hours after the 6 hour vial puncture expiration; This spontaneous case was reported by a nurse and describes the occurrence of EXPIRED PRODUCT ADMINISTERED (Dose given 2 hours after the 6 hour vial puncture expiration) in a male patient of an unknown age who received mRNA-1273 (Moderna COVID-19 Vaccine) (batch no. 041L20a) for COVID-19 vaccination.     No Medical History information was reported.    On 23-Mar-2021, the patient received first dose of mRNA-1273 (Moderna COVID-19 Vaccine) (unknown route) 1 dosage form. On 23-Mar-2021, the patient experienced EXPIRED PRODUCT ADMINISTERED (Dose given 2 hours after the 6 hour vial puncture expiration). At the time of the report, EXPIRED PRODUCT ADMINISTERED (Dose given 2 hours after the 6 hour vial puncture expiration) outcome was unknown.        The action taken with mRNA-1273 (Moderna COVID-19 Vaccine) (Unknown) was unknown.   For mRNA-1273 (Moderna COVID-19 Vaccine) (Unknown), the reporter did not provide any causality assessments.   No concomitant medications were reported.   No treatment information was provided.</t>
  </si>
  <si>
    <t>1598753-1</t>
  </si>
  <si>
    <t>dose received 2 hours after the 6 hour vial puncture expiration; This spontaneous case was reported by a nurse (subsequently medically confirmed) and describes the occurrence of EXPIRED PRODUCT ADMINISTERED (dose received 2 hours after the 6 hour vial puncture expiration) in a 59-year-old female patient who received mRNA-1273 (Moderna COVID-19 Vaccine) (batch no. 041L20a) for COVID-19 vaccination.     No Medical History information was reported.    On 23-Mar-2021, the patient received first dose of mRNA-1273 (Moderna COVID-19 Vaccine) (Intramuscular) 1 dosage form. On 23-Mar-2021, the patient experienced EXPIRED PRODUCT ADMINISTERED (dose received 2 hours after the 6 hour vial puncture expiration). On 23-Mar-2021, EXPIRED PRODUCT ADMINISTERED (dose received 2 hours after the 6 hour vial puncture expiration) had resolved.        The action taken with mRNA-1273 (Moderna COVID-19 Vaccine) (Intramuscular) was unknown.   For mRNA-1273 (Moderna COVID-19 Vaccine) (Intramuscular), the reporter did not provide any causality assessments.; Sender's Comments: This report refers to a case of Expired Product Administered for mRNA-1273 (Lot #: 041L20A)  with no associated AEs.</t>
  </si>
  <si>
    <t>1598796-1</t>
  </si>
  <si>
    <t>Tiredness; He needed assistance to go to bathroom; tired and weak; Clammy; Very hot; First 24 hours was extreme reactions; 6 hours after 2nd dose, chills/teeth chattering; Fever, initial was 103 and reached to 104 over the night,fever went down to 102; This spontaneous case was reported by a consumer and describes the occurrence of BALANCE DISORDER (He needed assistance to go to bathroom), ASTHENIA (tired and weak), COLD SWEAT (Clammy), FEELING HOT (Very hot) and ADVERSE REACTION (First 24 hours was extreme reactions) in a 74-year-old male patient who received mRNA-1273 (Moderna COVID-19 Vaccine) (batch nos. 00M20A and 041L20A) for COVID-19 vaccination. The occurrence of additional non-serious events is detailed below.     No Medical History information was reported.   On 16-Jan-2021, the patient received first dose of mRNA-1273 (Moderna COVID-19 Vaccine) (unknown route) 1 dosage form. On 13-Feb-2021, received second dose of mRNA-1273 (Moderna COVID-19 Vaccine) (unknown route) dosage was changed to 1 dosage form. On 13-Feb-2021, the patient experienced BALANCE DISORDER (He needed assistance to go to bathroom), ASTHENIA (tired and weak), COLD SWEAT (Clammy), FEELING HOT (Very hot), ADVERSE REACTION (First 24 hours was extreme reactions), CHILLS (6 hours after 2nd dose, chills/teeth chattering) and PYREXIA (Fever, initial was 103 and reached to 104 over the night,fever went down to 102). On 15-Feb-2021, the patient experienced FATIGUE (Tiredness). On 14-Feb-2021, BALANCE DISORDER (He needed assistance to go to bathroom), COLD SWEAT (Clammy), ADVERSE REACTION (First 24 hours was extreme reactions), CHILLS (6 hours after 2nd dose, chills/teeth chattering) and PYREXIA (Fever, initial was 103 and reached to 104 over the night,fever went down to 102) had resolved, FEELING HOT (Very hot) outcome was unknown. On 15-Feb-2021, ASTHENIA (tired and weak) had resolved. At the time of the report, FATIGUE (Tiredness) outcome was unknown.      DIAGNOSTIC RESULTS (normal ranges are provided in parenthesis if available): On 16-Mar-2021, SARS-CoV-2 antibody test: protein spike 0 (Inconclusive) Protein spike 0.         The concomitant medication was not reported. Wife of patient reported during follow-up that ""symptoms subsided completely with(in) 48 hours"". The list of symptoms provided did not include feeling hot and fatigue/tiredness.  The treatment history was not reported.   This case was linked to MOD-2021-063829 (Patient Link).   Most recent FOLLOW-UP information incorporated above includes: On 12-Jul-2021: Follow-up email received and contained updated event outcomes""</t>
  </si>
  <si>
    <t>1599012-1</t>
  </si>
  <si>
    <t>itchy where she got the shot; huge bright red circle where she got the shot; Headache; Tired; Arm hurt like there was a huge knot; This spontaneous case was reported by a consumer and describes the occurrence of PAIN IN EXTREMITY (Arm hurt like there was a huge knot), VACCINATION SITE ERYTHEMA (huge bright red circle where she got the shot), VACCINATION SITE PRURITUS (itchy where she got the shot), HEADACHE (Headache) and FATIGUE (Tired) in a 63-year-old female patient who received mRNA-1273 (Moderna COVID-19 Vaccine) (batch no. 041L20A) for COVID-19 vaccination.     The patient's medical history was not reported.  Concomitant products included METRONIDAZOLE for an unknown indication.    On 14-Jan-2021, the patient received first dose of mRNA-1273 (Moderna COVID-19 Vaccine) (Intramuscular) 1 dosage form. On 14-Jan-2021, the patient experienced PAIN IN EXTREMITY (Arm hurt like there was a huge knot). On 15-Jan-2021, the patient experienced HEADACHE (Headache) and FATIGUE (Tired). On 27-Jan-2021, the patient experienced VACCINATION SITE ERYTHEMA (huge bright red circle where she got the shot) and VACCINATION SITE PRURITUS (itchy where she got the shot). The patient was treated with PARACETAMOL (TYLENOL) in January 2021 for Adverse event, at a dose of UNK dosage form. On 15-Jan-2021, PAIN IN EXTREMITY (Arm hurt like there was a huge knot) had resolved. On 16-Jan-2021, HEADACHE (Headache) and FATIGUE (Tired) had resolved. At the time of the report, VACCINATION SITE ERYTHEMA (huge bright red circle where she got the shot) and VACCINATION SITE PRURITUS (itchy where she got the shot) outcome was unknown.        The action taken with mRNA-1273 (Moderna COVID-19 Vaccine) (Intramuscular) was unknown.       It was reported that Tylenol helped. The huge bright red circle where she got the shot was not tender.   This case was linked to MOD-2021-020285 (Patient Link).</t>
  </si>
  <si>
    <t>1599373-1</t>
  </si>
  <si>
    <t>arm itched; This spontaneous case was reported by a nurse and describes the occurrence of PRURITUS (arm itched) in a 63-year-old female patient who received mRNA-1273 (Moderna COVID-19 Vaccine) (batch nos. 041L20A and 013M20A) for COVID-19 vaccination.     Concurrent medical conditions included Asthma, Lyme disease, Food allergy (carries an Epipen) and Seasonal allergy. Concomitant products included EPINEPHRINE (EPIPEN), ONDANSETRON (ZOFRAN [ONDANSETRON]), PARACETAMOL (TYLENOL), ALBUTEROL [SALBUTAMOL] and FLUTICASONE PROPIONATE (FLONASE [FLUTICASONE PROPIONATE]) for an unknown indication.   On 24-Feb-2021, the patient received first dose of mRNA-1273 (Moderna COVID-19 Vaccine) (Intramuscular) 1 dosage form. On 24-Mar-2021, received second dose of mRNA-1273 (Moderna COVID-19 Vaccine) (Intramuscular) dosage was changed to 1 dosage form. On 24-Feb-2021, the patient experienced PRURITUS (arm itched). On 25-Feb-2021, PRURITUS (arm itched) had resolved. Not Provided    DIAGNOSTIC RESULTS (normal ranges are provided in parenthesis if available): On an unknown date, Body temperature: 101.5 (High) 101.5 F.     The action taken with mRNA-1273 (Moderna COVID-19 Vaccine) (Intramuscular) was unknown.   For mRNA-1273 (Moderna COVID-19 Vaccine) (Intramuscular), the reporter did not provide any causality assessments.   This case was linked to US-MODERNATX, INC.-MOD-2021-058859 (Linked Report).; Sender's Comments:  US-MODERNATX, INC.-MOD-2021-058859:</t>
  </si>
  <si>
    <t>1599379-1</t>
  </si>
  <si>
    <t>body aches; wheezing; Dry cough; coughed up a plug of thick yellow mucus once; nose was running; swollen glands under her right arm and throat; face felt slightly swollen (tight); bone aches; nasal congestion; chills; fever up to 101.5 F; nausea; muscle aches; low grade fever; This spontaneous case was reported by a nurse and describes the occurrence of PAIN (body aches), WHEEZING (wheezing), COUGH (Dry cough), COUGH (coughed up a plug of thick yellow mucus once) and RHINORRHOEA (nose was running) in a 63-year-old female patient who received mRNA-1273 (Moderna COVID-19 Vaccine) (batch nos. 013M20A and 041L20A) for COVID-19 vaccination. The occurrence of additional non-serious events is detailed below.     The patient's past medical history included Asthma, Lyme disease, Seasonal allergy, Food allergy and Nasal congestion. Concomitant products included EPINEPHRINE (EPIPEN) for an unknown indication.   On 24-Feb-2021, the patient received first dose of mRNA-1273 (Moderna COVID-19 Vaccine) (Intramuscular) 1 dosage form. On 24-Mar-2021, received second dose of mRNA-1273 (Moderna COVID-19 Vaccine) (Intramuscular) dosage was changed to 1 dosage form. On 25-Mar-2021, the patient experienced PAIN (body aches), WHEEZING (wheezing), COUGH (Dry cough), COUGH (coughed up a plug of thick yellow mucus once), RHINORRHOEA (nose was running), LYMPHADENOPATHY (swollen glands under her right arm and throat), SWELLING FACE (face felt slightly swollen (tight)), PAIN (bone aches), NASAL CONGESTION (nasal congestion), CHILLS (chills), PYREXIA (fever up to 101.5 F), NAUSEA (nausea), MYALGIA (muscle aches) and PYREXIA (low grade fever). The patient was treated with ONDANSETRON (ZOFRAN [ONDANSETRON]) for Nausea, at an unspecified dose and frequency; PARACETAMOL (TYLENOL) for Pain, at a dose of 1000 mg; ALBUTEROL [SALBUTAMOL] for Wheezing, at an unspecified dose and frequency and FLUTICASONE PROPIONATE (FLONASE [FLUTICASONE PROPIONATE]) for Rhinitis, at an unspecified dose and frequency. On 25-Mar-2021, WHEEZING (wheezing), COUGH (Dry cough), COUGH (coughed up a plug of thick yellow mucus once), CHILLS (chills) and NAUSEA (nausea) had resolved. At the time of the report, PAIN (body aches), RHINORRHOEA (nose was running) and PYREXIA (fever up to 101.5 F) outcome was unknown and LYMPHADENOPATHY (swollen glands under her right arm and throat), SWELLING FACE (face felt slightly swollen (tight)), PAIN (bone aches), NASAL CONGESTION (nasal congestion), MYALGIA (muscle aches) and PYREXIA (low grade fever) had not resolved.      DIAGNOSTIC RESULTS (normal ranges are provided in parenthesis if available): On 25-Mar-2021, Pyrexia: 38.6 celsius (High) 101.5 F.     For mRNA-1273 (Moderna COVID-19 Vaccine) (Intramuscular), the reporter did not provide any causality assessments.</t>
  </si>
  <si>
    <t>1599582-1</t>
  </si>
  <si>
    <t>she broke out in a red rash all over her body; turned black and hard and had big splotches/scabs/bumps all over her body; turned black and hard and had big splotches/scabs/bumps all over her body; turned black and hard and had big splotches/scabs/bumps all over her body; scars and white scaly patches all over her body; scars and white scaly patches all over her body; hard black lumps on their feet,hand, private area,arm,back; hard black lumps on their feet,hand, private area,arm,back; symptoms have not resolved and have gotten worse; rash turned black; wait until these symptoms are gone before receiving the second dose; Itchy; Red spot; Rash; This spontaneous case was reported by a consumer and describes the occurrence of PRURITUS (Itchy), RASH MACULAR (Red spot), RASH ERYTHEMATOUS (she broke out in a red rash all over her body), INDURATION (turned black and hard and had big splotches/scabs/bumps all over her body) and SCAB (turned black and hard and had big splotches/scabs/bumps all over her body) in a 75-year-old female patient who received mRNA-1273 (Moderna COVID-19 Vaccine) (batch no. 041L20A) for COVID-19 vaccination. The occurrence of additional non-serious events is detailed below.     No Medical History information was reported.  Concomitant products included LEVOTHYROXINE, PRAVASTATIN SODIUM, ESCITALOPRAM OXALATE (ESCITALOPRAM [ESCITALOPRAM OXALATE]), AMLODIPINE BESYLATE, HYDROCHLOROTHIAZIDE, METOPROLOL, OXYBUTYNIN, ASPIRIN [ACETYLSALICYLIC ACID], APIXABAN (ELIQUIS), LISINOPRIL, MULTIVITAMINS [VITAMINS NOS], VITAMIN D [VITAMIN D NOS] and FISH OIL for an unknown indication.    On 27-Apr-2021, the patient received first dose of mRNA-1273 (Moderna COVID-19 Vaccine) (Intramuscular) 1 dosage form. On 27-Feb-2021, the patient experienced PRURITUS (Itchy), RASH MACULAR (Red spot) and RASH (Rash). On an unknown date, the patient experienced RASH ERYTHEMATOUS (she broke out in a red rash all over her body), INDURATION (turned black and hard and had big splotches/scabs/bumps all over her body), SCAB (turned black and hard and had big splotches/scabs/bumps all over her body), PAPULE (turned black and hard and had big splotches/scabs/bumps all over her body), SCAR (scars and white scaly patches all over her body), SKIN EXFOLIATION (scars and white scaly patches all over her body), MASS (hard black lumps on their feet,hand, private area,arm,back), SKIN DISCOLOURATION (hard black lumps on their feet,hand, private area,arm,back), CONDITION AGGRAVATED (symptoms have not resolved and have gotten worse), RASH (rash turned black) and PRODUCT DOSE OMISSION ISSUE (wait until these symptoms are gone before receiving the second dose). At the time of the report, PRURITUS (Itchy), RASH MACULAR (Red spot), RASH ERYTHEMATOUS (she broke out in a red rash all over her body), INDURATION (turned black and hard and had big splotches/scabs/bumps all over her body), SCAB (turned black and hard and had big splotches/scabs/bumps all over her body), PAPULE (turned black and hard and had big splotches/scabs/bumps all over her body), SCAR (scars and white scaly patches all over her body), SKIN EXFOLIATION (scars and white scaly patches all over her body), MASS (hard black lumps on their feet,hand, private area,arm,back), SKIN DISCOLOURATION (hard black lumps on their feet,hand, private area,arm,back), RASH (rash turned black), RASH (Rash) and PRODUCT DOSE OMISSION ISSUE (wait until these symptoms are gone before receiving the second dose) outcome was unknown and CONDITION AGGRAVATED (symptoms have not resolved and have gotten worse) had not resolved.        The action taken with mRNA-1273 (Moderna COVID-19 Vaccine) (Intramuscular) was unknown.       Treatment medication includes Benadryl.   Most recent FOLLOW-UP information incorporated above includes: On 12-May-2021: Added patient address, concomitant drugs, events and change in vaccine drug start date. On 03-Aug-2021: Follow up received :Significant follow up-Different date of administration of vaccine.Detailed  events description hard black lumps on their feet, back, arms, hands, and private area.Event added.</t>
  </si>
  <si>
    <t>1599634-1</t>
  </si>
  <si>
    <t>Excruciating pain in arm of the injection; achiness and pain in her legs and feet; experienced some soreness in the injection arm (left); This spontaneous case was reported by a consumer and describes the occurrence of PAIN IN EXTREMITY (achiness and pain in her legs and feet), VACCINATION SITE PAIN (experienced some soreness in the injection arm (left)) and VACCINATION SITE PAIN (Excruciating pain in arm of the injection) in a 60-year-old female patient who received mRNA-1273 (Moderna COVID-19 Vaccine) (batch no. 041L20A) for COVID-19 vaccination.     No Medical History information was reported.    On 25-Mar-2021, the patient received first dose of mRNA-1273 (Moderna COVID-19 Vaccine) (Intramuscular) 1 dosage form. On 25-Mar-2021, the patient experienced PAIN IN EXTREMITY (achiness and pain in her legs and feet) and VACCINATION SITE PAIN (experienced some soreness in the injection arm (left)). On 26-Mar-2021, the patient experienced VACCINATION SITE PAIN (Excruciating pain in arm of the injection). The patient was treated with PARACETAMOL (TYLENOL) at an unspecified dose and frequency. At the time of the report, PAIN IN EXTREMITY (achiness and pain in her legs and feet), VACCINATION SITE PAIN (experienced some soreness in the injection arm (left)) and VACCINATION SITE PAIN (Excruciating pain in arm of the injection) had not resolved.        The action taken with mRNA-1273 (Moderna COVID-19 Vaccine) (Intramuscular) was unknown.</t>
  </si>
  <si>
    <t>1600146-1</t>
  </si>
  <si>
    <t>allergic reaction of hives all over the body; throat started to close; arm pain at injection site; This spontaneous case was reported by a consumer and describes the occurrence of URTICARIA (allergic reaction of hives all over the body), OROPHARYNGEAL DISCOMFORT (throat started to close) and INJECTION SITE PAIN (arm pain at injection site) in a 45-year-old female patient who received mRNA-1273 (Moderna COVID-19 Vaccine) (batch no. 041L20A) for COVID-19 vaccination.     Concurrent medical conditions included Seafood allergy. Concomitant products included LEVOTHYROXINE SODIUM (SYNTHROID) for an unknown indication.    On 24-Feb-2021, the patient received first dose of mRNA-1273 (Moderna COVID-19 Vaccine) (unknown route) 1 dosage form. On 24-Feb-2021, the patient experienced URTICARIA (allergic reaction of hives all over the body), OROPHARYNGEAL DISCOMFORT (throat started to close) and INJECTION SITE PAIN (arm pain at injection site). The patient was treated with DIPHENHYDRAMINE HYDROCHLORIDE (BENADRYL [DIPHENHYDRAMINE HYDROCHLORIDE]) at an unspecified dose and frequency and PARACETAMOL (TYLENOL) at an unspecified dose and frequency. At the time of the report, URTICARIA (allergic reaction of hives all over the body), OROPHARYNGEAL DISCOMFORT (throat started to close) and INJECTION SITE PAIN (arm pain at injection site) outcome was unknown.        The action taken with mRNA-1273 (Moderna COVID-19 Vaccine) (Unknown) was unknown.   For mRNA-1273 (Moderna COVID-19 Vaccine) (Unknown), the reporter did not provide any causality assessments.</t>
  </si>
  <si>
    <t>1601399-1</t>
  </si>
  <si>
    <t>red rash on back, stomach, arms and legs, and rash is slightly raised, concentrated of red; rash is warm to touch; Sore arm; fatigue; This spontaneous case was reported by a consumer and describes the occurrence of RASH PAPULAR (red rash on back, stomach, arms and legs, and rash is slightly raised, concentrated of red), SKIN WARM (rash is warm to touch), PAIN IN EXTREMITY (Sore arm) and FATIGUE (fatigue) in a 52-year-old female patient who received mRNA-1273 (Moderna COVID-19 Vaccine) (batch no. 041L20A) for COVID-19 vaccination.     The patient's past medical history included Rash (reported she has noticed that when she has something going on with her immune system, she has had rashes in the past).    On 26-Mar-2021, the patient received first dose of mRNA-1273 (Moderna COVID-19 Vaccine) (Intramuscular) 1 dosage form. On 28-Mar-2021, the patient experienced RASH PAPULAR (red rash on back, stomach, arms and legs, and rash is slightly raised, concentrated of red), SKIN WARM (rash is warm to touch), PAIN IN EXTREMITY (Sore arm) and FATIGUE (fatigue). The patient was treated with FAMOTIDINE (PEPCID AC) for Adverse event, at an unspecified dose and frequency; FEXOFENADINE HYDROCHLORIDE (ALLEGRA) for Adverse event, at an unspecified dose and frequency; QUERCETIN for Adverse event, at an unspecified dose and frequency and URTICA DIOICA ROOT (STINGING NETTLE ROOT) for Adverse event, at an unspecified dose and frequency. At the time of the report, RASH PAPULAR (red rash on back, stomach, arms and legs, and rash is slightly raised, concentrated of red), SKIN WARM (rash is warm to touch), PAIN IN EXTREMITY (Sore arm) and FATIGUE (fatigue) outcome was unknown.        The action taken with mRNA-1273 (Moderna COVID-19 Vaccine) (Intramuscular) was unknown.       Treatment for the events included Allegra, Pepcid, querstine, and stinging nettle (over the counter medicine). Concomitant medication was not reported.; Sender's Comments: Based on the current available information and temporal association between the use of the product and the start date of the events, a causal relationship cannot be excluded</t>
  </si>
  <si>
    <t>1602185-1</t>
  </si>
  <si>
    <t>Itchiness on head; Itchy neck; Itchy body; sneezing and runny nose; Runny nose; This spontaneous case was reported by a consumer and describes the occurrence of PRURITUS (Itchiness on head), PRURITUS (Itchy neck), PRURITUS (Itchy body), SNEEZING (sneezing and runny nose) and RHINORRHOEA (Runny nose) in a 76-year-old female patient who received mRNA-1273 (Moderna COVID-19 Vaccine) (batch nos. 023M20A and 041L20A) for COVID-19 vaccination.     The patient's past medical history included Melanoma (Had melanoma on the nose and had it removed two weeks ago).   On 29-Jan-2021, the patient received first dose of mRNA-1273 (Moderna COVID-19 Vaccine) (Intramuscular) 1 dosage form. On 26-Feb-2021, received second dose of mRNA-1273 (Moderna COVID-19 Vaccine) (unknown route) dosage was changed to 1 dosage form. On 26-Feb-2021, the patient experienced PRURITUS (Itchiness on head), PRURITUS (Itchy neck), PRURITUS (Itchy body), SNEEZING (sneezing and runny nose) and RHINORRHOEA (Runny nose). At the time of the report, PRURITUS (Itchiness on head), PRURITUS (Itchy neck), PRURITUS (Itchy body), SNEEZING (sneezing and runny nose) and RHINORRHOEA (Runny nose) had resolved.            Concomitant product use was not provided by the reporter. Events sneezing and runny nose were present since 8 months.  Treatment includes allergy medications.  The patient stated that she had some health issues but it's not because of Moderna vaccine.  The action taken with mRNA-1273 with the events was considered as not applicable.   Most recent FOLLOW-UP information incorporated above includes: On 23-Jun-2021: TCR attached. The outcome was changed from  unknown to resolved.</t>
  </si>
  <si>
    <t>1602319-1</t>
  </si>
  <si>
    <t>Breast feeding; This spontaneous case was reported by a consumer and describes the occurrence of EXPOSURE VIA BREAST MILK (Breast feeding) in a female patient of an unknown age exposed to mRNA-1273 (Moderna COVID-19 Vaccine) (batch nos. 014M20A and 041L20A) , while the mother received the product for COVID-19 vaccination.     No Medical History information was reported.   On 04-Feb-2021, the mother received first dose of mRNA-1273 (Moderna COVID-19 Vaccine) (unknown route) 1 dosage form. On 05-Mar-2021, received second dose of mRNA-1273 (Moderna COVID-19 Vaccine) (unknown route) dosage was changed to 1. Last menstrual period and estimated date of delivery were not provided. On an unknown date, the patient was diagnosed with EXPOSURE VIA BREAST MILK (Breast feeding). The patient was exposed to mRNA-1273 (Moderna COVID-19 Vaccine) during pregnancy.  At the time of the report, EXPOSURE VIA BREAST MILK (Breast feeding) outcome was unknown.            Concomitant medication information was not reported. Treatment information as not reported.</t>
  </si>
  <si>
    <t>1602320-1</t>
  </si>
  <si>
    <t>Diarrhea; Projectile vomiting; Nausea; This spontaneous case was reported by a consumer and describes the occurrence of DIARRHOEA (Diarrhea), VOMITING PROJECTILE (Projectile vomiting) and NAUSEA (Nausea) in a 76-year-old male patient who received mRNA-1273 (Moderna COVID-19 Vaccine) (batch no. 041L20A) for COVID-19 vaccination.     No medical history was provided by the reporter.     On 18-Jan-2021, the patient received first dose of mRNA-1273 (Moderna COVID-19 Vaccine) (unknown route) 1 dosage form. On 19-Jan-2021, the patient experienced DIARRHOEA (Diarrhea), VOMITING PROJECTILE (Projectile vomiting) and NAUSEA (Nausea). The patient was treated with GLUCOSE, POTASSIUM CHLORIDE, SODIUM CITRATE ACID (PEDIALYTE [GLUCOSE;POTASSIUM CHLORIDE;SODIUM CITRATE ACID]) ongoing from 19-Jan-2021 for Adverse event, at an unspecified dose and frequency. On 22-Jan-2021, DIARRHOEA (Diarrhea), VOMITING PROJECTILE (Projectile vomiting) and NAUSEA (Nausea) had resolved.        The action taken with mRNA-1273 (Moderna COVID-19 Vaccine) (Unknown Route) was unknown.   For mRNA-1273 (Moderna COVID-19 Vaccine) (Unknown Route), the reporter did not provide any causality assessments.   Concomitant medication was not provided   BRAT diet was given as treatment for events   This case was linked to MOD21-14857 (E2B Linked Report).; Sender's Comments:  MOD21-14857:Wife's case</t>
  </si>
  <si>
    <t>1603593-1</t>
  </si>
  <si>
    <t>Underage patient received the vaccine; This spontaneous case was reported by a consumer and describes the occurrence of PRODUCT ADMINISTERED TO PATIENT OF INAPPROPRIATE AGE (Underage patient received the vaccine) in a 17-year-old female patient who received mRNA-1273 (Moderna COVID-19 Vaccine) (batch no. 041L20A) for COVID-19 vaccination.     The patient's past medical history included No adverse event (No medical history reported).    On an unknown date, the patient received first dose of mRNA-1273 (Moderna COVID-19 Vaccine) (unknown route) 1 dosage form. On an unknown date, the patient experienced PRODUCT ADMINISTERED TO PATIENT OF INAPPROPRIATE AGE (Underage patient received the vaccine). At the time of the report, PRODUCT ADMINISTERED TO PATIENT OF INAPPROPRIATE AGE (Underage patient received the vaccine) had resolved. Not Provided      The action taken with mRNA-1273 (Moderna COVID-19 Vaccine) (Unknown) was unknown.       No concomitant product use was provided. Treatment information was not available.; Sender's Comments: This report refers to a case of Product administered to patient of inappropriate age, for mRNA-1273, lot #: 041L20A, with no associated AEs.</t>
  </si>
  <si>
    <t>1604152-1</t>
  </si>
  <si>
    <t>second dose was not administered; This spontaneous case was reported by a consumer and describes the occurrence of PRODUCT ADMINISTRATION INTERRUPTED (second dose was not administered) in a 73-year-old female patient who received mRNA-1273 (Moderna COVID-19 Vaccine) (batch no. 041L20A) for COVID-19 vaccination.     No Medical History information was reported.   On 20-Jan-2021, the patient received first dose of mRNA-1273 (Moderna COVID-19 Vaccine) (unknown route) dosage was changed to 1 dosage form. On an unknown date, the patient received second dose of mRNA-1273 (Moderna COVID-19 Vaccine) (unknown route) 2 dosage form. On an unknown date, the patient experienced PRODUCT ADMINISTRATION INTERRUPTED (second dose was not administered). At the time of the report, PRODUCT ADMINISTRATION INTERRUPTED (second dose was not administered) outcome was unknown. Not Provided      The action taken with mRNA-1273 (Moderna COVID-19 Vaccine) (Unknown) was unknown.       No relevant concomitant medications were reported.  Treatment information was not provided.   Most recent FOLLOW-UP information incorporated above includes: On 17-Jun-2021: TCR form received in which gives information about second dose .</t>
  </si>
  <si>
    <t>1604473-1</t>
  </si>
  <si>
    <t>vomited just once; Extreme fatigue; Acid-Reflux; Loss of appetite; Unable to keep down spicy food; Bruise feeling on left arm; This spontaneous case was reported by a consumer and describes the occurrence of GASTROOESOPHAGEAL REFLUX DISEASE (Acid-Reflux), DECREASED APPETITE (Loss of appetite), FEEDING DISORDER (Unable to keep down spicy food), VACCINATION SITE BRUISING (Bruise feeling on left arm) and VOMITING (vomited just once) in a 71-year-old female patient who received mRNA-1273 (Moderna COVID-19 Vaccine) (batch no. 041L20A) for COVID-19 vaccination. The occurrence of additional non-serious events is detailed below.     Concurrent medical conditions included Hypoglycemia, Hypertension and Thyroid disorder. Concomitant products included AMLODIPINE for Hypertension, LEVOTHYROXINE for Thyroid disorder.    On 21-Mar-2021, the patient received first dose of mRNA-1273 (Moderna COVID-19 Vaccine) (Intramuscular) 1 dosage form. On 21-Mar-2021, the patient experienced VACCINATION SITE BRUISING (Bruise feeling on left arm). On 28-Mar-2021, the patient experienced GASTROOESOPHAGEAL REFLUX DISEASE (Acid-Reflux), DECREASED APPETITE (Loss of appetite), FEEDING DISORDER (Unable to keep down spicy food) and FATIGUE (Extreme fatigue). On an unknown date, the patient experienced VOMITING (vomited just once). The patient was treated with CALCIUM CARBONATE (TUMS [CALCIUM CARBONATE]) ongoing since an unknown date for Acid reflux (esophageal), at a dose of 1 dosage form and ALUMINIUM HYDROXIDE, CALCIUM CARBONATE, SODIUM ALGINATE, SODIUM BICARBONATE (GAVISCON [ALUMINIUM HYDROXIDE;CALCIUM CARBONATE;SODIUM ALGINATE;SODIUM BICARBONATE]) ongoing since an unknown date for Acid reflux (esophageal), at a dose of 1 dosage form. On 22-Mar-2021, VACCINATION SITE BRUISING (Bruise feeling on left arm) had resolved. At the time of the report, GASTROOESOPHAGEAL REFLUX DISEASE (Acid-Reflux), DECREASED APPETITE (Loss of appetite), FEEDING DISORDER (Unable to keep down spicy food), VOMITING (vomited just once) and FATIGUE (Extreme fatigue) had resolved.        The action taken with mRNA-1273 (Moderna COVID-19 Vaccine) (Intramuscular) was unknown.       Reporter did not allow further contact   Most recent FOLLOW-UP information incorporated above includes: On 05-Aug-2021: Follow-up received on 05-AUG-2021, updated event outcome.</t>
  </si>
  <si>
    <t>1605475-1</t>
  </si>
  <si>
    <t>felt horrible; lost her balance; blood pressure rose; frozen legs; legs felt stiff; extreme Fatigue; did not feel well; This spontaneous case was reported by a consumer and describes the occurrence of BLOOD PRESSURE INCREASED (blood pressure rose), MALAISE (did not feel well), SENSORY DISTURBANCE (frozen legs), FEELING ABNORMAL (felt horrible) and BALANCE DISORDER (lost her balance) in a 90-year-old female patient who received mRNA-1273 (Moderna COVID-19 Vaccine) (batch nos. 012A21A and 041L20A) for COVID-19 vaccination. The occurrence of additional non-serious events is detailed below.     Concurrent medical conditions included Myeloma (Not relevant to vaccine.).   On 20-Jan-2021, the patient received first dose of mRNA-1273 (Moderna COVID-19 Vaccine) (unknown route) 1 dosage form. On 26-Feb-2021, received second dose of mRNA-1273 (Moderna COVID-19 Vaccine) (unknown route) dosage was changed to 1 dosage form. On 27-Feb-2021, the patient experienced MALAISE (did not feel well). On 28-Feb-2021, the patient experienced SENSORY DISTURBANCE (frozen legs), MUSCULOSKELETAL STIFFNESS (legs felt stiff) and FATIGUE (extreme Fatigue). On 06-Mar-2021, the patient experienced BLOOD PRESSURE INCREASED (blood pressure rose). On an unknown date, the patient experienced FEELING ABNORMAL (felt horrible) and BALANCE DISORDER (lost her balance). The patient was treated with AMLODIPINE BESILATE (NORVASC) at an unspecified dose and frequency and CLONIDINE at an unspecified dose and frequency. At the time of the report, BLOOD PRESSURE INCREASED (blood pressure rose), MALAISE (did not feel well), SENSORY DISTURBANCE (frozen legs), FEELING ABNORMAL (felt horrible), BALANCE DISORDER (lost her balance), MUSCULOSKELETAL STIFFNESS (legs felt stiff) and FATIGUE (extreme Fatigue) outcome was unknown.            Concomitant medications were not provided.   Most recent FOLLOW-UP information incorporated above includes: On 13-Jul-2021: Second follow up received and she was diagnosed with myeloma.</t>
  </si>
  <si>
    <t>1605513-1</t>
  </si>
  <si>
    <t>Scleral hemorrhaging of the right eye; This spontaneous case was reported by a patient family member or friend and describes the occurrence of SCLERAL HAEMORRHAGE (Scleral hemorrhaging of the right eye) in a 67-year-old male patient who received mRNA-1273 (Moderna COVID-19 Vaccine) (batch nos. 041L20A and 024M20A) for COVID-19 vaccination.     Concurrent medical conditions included Tinnitus, Hypertension and High cholesterol.   On 30-Jan-2021, the patient received first dose of mRNA-1273 (Moderna COVID-19 Vaccine) (Intramuscular) 1 dosage form. On 28-Feb-2021, received second dose of mRNA-1273 (Moderna COVID-19 Vaccine) (Intramuscular) dosage was changed to 1 dosage form. On 01-Mar-2021,  after starting mRNA-1273 (Moderna COVID-19 Vaccine), the patient experienced SCLERAL HAEMORRHAGE (Scleral hemorrhaging of the right eye). On 16-Mar-2021, SCLERAL HAEMORRHAGE (Scleral hemorrhaging of the right eye) had resolved.        mRNA-1273 (Moderna COVID-19 Vaccine) (Intramuscular) dosing remained unchanged.   For mRNA-1273 (Moderna COVID-19 Vaccine) (Intramuscular), the reporter considered SCLERAL HAEMORRHAGE (Scleral hemorrhaging of the right eye) to be possibly related.    Concomitant medications were not provided. Treatment information was not provided.   This case was linked to MOD-2021-072123 (Patient Link).   Most recent FOLLOW-UP information incorporated above includes: On 26-Apr-2021: Follow-up information included Patient information, Event outcome, Other relevant history and dose information. On 27-Apr-2021: NNI; Sender's Comments: Based on the current available information and the temporal association between the product use and the start date of the events a causal relationship cannot be excluded. Further information has been requested.</t>
  </si>
  <si>
    <t>1605887-1</t>
  </si>
  <si>
    <t>Enlarge lymph nodes under left armpit; This spontaneous case was reported by a consumer and describes the occurrence of LYMPHADENOPATHY (Enlarge lymph nodes under left armpit) in a 75-year-old male patient who received mRNA-1273 (Moderna COVID-19 Vaccine) (batch no. 041L20A) for COVID-19 vaccination.     Concurrent medical conditions included Chronic lymphocytic leukemia.   On 16-Feb-2021, the patient received second dose of mRNA-1273 (Moderna COVID-19 Vaccine) (unknown route) dosage was changed to 1 dosage form. On an unknown date, the patient received first dose of mRNA-1273 (Moderna COVID-19 Vaccine) (unknown route) 1 dosage form. On 25-Feb-2021, the patient experienced LYMPHADENOPATHY (Enlarge lymph nodes under left armpit). At the time of the report, LYMPHADENOPATHY (Enlarge lymph nodes under left armpit) outcome was unknown. Not Provided</t>
  </si>
  <si>
    <t>1605966-1</t>
  </si>
  <si>
    <t>Tendonitis; Bursitis; Severe R hip pain; Unable to stand upright; Borederline Acetabular Osteoarthritis; ACHES INTENSIFIED; INTOLERABLE BREATH TAKING PAIN; This spontaneous case was reported by a consumer (subsequently medically confirmed) and describes the occurrence of PAIN (ACHES INTENSIFIED), CHEST DISCOMFORT (INTOLERABLE BREATH TAKING PAIN), DYSSTASIA (Unable to stand upright), ARTHRALGIA (Severe R hip pain) and OSTEOARTHRITIS (Borederline Acetabular Osteoarthritis) in a 65-year-old female patient who received mRNA-1273 (Moderna COVID-19 Vaccine) (batch nos. 007M20A and 041L20A) for COVID-19 vaccination. The occurrence of additional non-serious events is detailed below.     Concurrent medical conditions included Tendonitis on 12-Mar-2021 and Bursitis on 12-Mar-2021. Concomitant products included RALOXIFENE HYDROCHLORIDE (EVISTA) for Bone density abnormal, PITAVASTATIN CALCIUM (LIVALO) for Cholesterol, CURCUMA LONGA, LEVOMEFOLIC ACID, MECOBALAMIN (RHEUMATE) for Dietary control, IBUPROFEN (MOTRIN [IBUPROFEN]) from 17-Feb-2021 to an unknown date and METHYLPREDNISOLONE ACETATE (DEPO MEDROL) from 05-Mar-2021 to 07-Mar-2021 for Pain, KETOROLAC TROMETHAMINE (TORADOL) from 05-Mar-2021 to 07-Mar-2021 for Pain NOS.   On 15-Jan-2021, the patient received first dose of mRNA-1273 (Moderna COVID-19 Vaccine) (Intramuscular) 1 dosage form. On 11-Feb-2021, received second dose of mRNA-1273 (Moderna COVID-19 Vaccine) (Intramuscular) dosage was changed to 1 dosage form. On 17-Feb-2021, the patient experienced PAIN (ACHES INTENSIFIED) and CHEST DISCOMFORT (INTOLERABLE BREATH TAKING PAIN). On 05-Mar-2021, the patient experienced DYSSTASIA (Unable to stand upright), ARTHRALGIA (Severe R hip pain) and OSTEOARTHRITIS (Borederline Acetabular Osteoarthritis). On 12-Mar-2021, the patient experienced TENDONITIS (Tendonitis) and BURSITIS (Bursitis). On 25-Feb-2021, PAIN (ACHES INTENSIFIED) and CHEST DISCOMFORT (INTOLERABLE BREATH TAKING PAIN) had not resolved. At the time of the report, DYSSTASIA (Unable to stand upright), ARTHRALGIA (Severe R hip pain), OSTEOARTHRITIS (Borederline Acetabular Osteoarthritis), TENDONITIS (Tendonitis) and BURSITIS (Bursitis) had not resolved.      DIAGNOSTIC RESULTS (normal ranges are provided in parenthesis if available): On 05-Mar-2021, X-ray: (abnormal) Borderline acetabular osteoarthritis..     For mRNA-1273 (Moderna COVID-19 Vaccine) (Intramuscular), the reporter did not provide any causality assessments.    April 7th 2021, Patient  pain is easing, able to walk upright and is decreasing the treatment of Motrin.       Most recent FOLLOW-UP information incorporated above includes: On 10-Jun-2021: Non-significant follow-up</t>
  </si>
  <si>
    <t>1607175-1</t>
  </si>
  <si>
    <t>Fatigue; Fever of 104 F; Chills; felt distorted; Severe leg pain; Disoriented; Headache; Nausea; Soreness in arm of injection arm (right arm); This spontaneous case was reported by a consumer and describes the occurrence of FEELING ABNORMAL (felt distorted), PAIN IN EXTREMITY (Severe leg pain), DISORIENTATION (Disoriented), HEADACHE (Headache) and NAUSEA (Nausea) in a 53-year-old female patient who received mRNA-1273 (Moderna COVID-19 Vaccine) (batch nos. 041L20A and 024M20A) for COVID-19 vaccination. The occurrence of additional non-serious events is detailed below.     The patient's past medical history included Breast cancer on 06-Jun-2002 and Mastectomy. Concurrent medical conditions included Smoker, Addison's disease since 06-Jan-2004, Depression (Major depression) since 1990, Anxiety (Generalized anxiety) since 1990, Migraine since 1990, Panic attack since 1990, Allergy to antibiotic (erythromycin), Allergy to antibiotic (z-pack), Degenerative disc disease since 09-Jan-2006, Spinal stenosis cervical since 09-Jan-2006 and Spinal stenosis lumbar since 09-Jan-2006. Concomitant products included HYDROCORTISONE from 09-Jan-2004 to an unknown date for Addison's disease, CETIRIZINE HYDROCHLORIDE (ZYRTEC ALLERGY) for Allergy, CODEINE PHOSPHATE, PARACETAMOL (TYLENOL WITH CODEINE NO. 4) from 09-Jan-2006 to an unknown date for Degenerative disc disease, ALPRAZOLAM (XANAX) for Depression, Anxiety and Panic attack, SERTRALINE HYDROCHLORIDE (ZOLOFT) from 09-Jan-1990 to an unknown date for Depression, Anxiety and Panic disorder, ELETRIPTAN HYDROBROMIDE (RELPAX) for Migraine headache, CARISOPRODOL from 09-Jan-2006 to an unknown date for Pain management.   On 14-Jan-2021, the patient received first dose of mRNA-1273 (Moderna COVID-19 Vaccine) (Intramuscular) 1 dosage form. On 11-Feb-2021, received second dose of mRNA-1273 (Moderna COVID-19 Vaccine) (Intramuscular) dosage was changed to 1 dosage form. On 14-Jan-2021, the patient experienced FEELING ABNORMAL (felt distorted), PAIN IN EXTREMITY (Severe leg pain), HEADACHE (Headache), NAUSEA (Nausea), VACCINATION SITE PAIN (Soreness in arm of injection arm (right arm)), PYREXIA (Fever of 104 F) and CHILLS (Chills). 14-Jan-2021, the patient experienced DISORIENTATION (Disoriented). On 15-Jan-2021, the patient experienced FATIGUE (Fatigue). The patient was treated with PARACETAMOL (TYLENOL) at a dose of 1 dosage form and IBUPROFEN for Pain management, at a dose of 600 mg three times a day. On 19-Jan-2021, FEELING ABNORMAL (felt distorted), DISORIENTATION (Disoriented) and VACCINATION SITE PAIN (Soreness in arm of injection arm (right arm)) had resolved. On 20-Jan-2021, PAIN IN EXTREMITY (Severe leg pain), HEADACHE (Headache), NAUSEA (Nausea), PYREXIA (Fever of 104 F) and CHILLS (Chills) had resolved. At the time of the report, FATIGUE (Fatigue) outcome was unknown. Not Provided    DIAGNOSTIC RESULTS (normal ranges are provided in parenthesis if available): On 14-Jan-2021, Body temperature: 104 f (High) 104 F.         This case was linked to US-MODERNATX, INC.-MOD-2021-075349 (E2B Linked Report).   Most recent FOLLOW-UP information incorporated above includes: On 19-Jul-2021: Patient height and weight.  Allergies.  Medical history details.  Concomitant medication added and details for previously reported updated.  Resolution date for pyrexia, chills, headache, nausea and vaccination site pain updated.  Event causality updated.; Sender's Comments:  US-MODERNATX, INC.-MOD-2021-075349:second dose</t>
  </si>
  <si>
    <t>1607180-1</t>
  </si>
  <si>
    <t>Disoriented; fatigue; fever of 104 F; chills; headache; soreness in arm of injection; nausea; felt distorted; severe leg pain; This spontaneous case was reported by a consumer and describes the occurrence of FEELING ABNORMAL (felt distorted), PAIN IN EXTREMITY (severe leg pain), DISORIENTATION (Disoriented), FATIGUE (fatigue) and PYREXIA (fever of 104 F) in a 53-year-old female patient who received mRNA-1273 (Moderna COVID-19 Vaccine) (batch nos. 024M20A and 041L20A) for COVID-19 vaccination. The occurrence of additional non-serious events is detailed below.     The patient's past medical history included Cancer and Breast cancer (Completed mastectomy chemo in 2008) on 06-Jun-2002. Concurrent medical conditions included Addison's disease (Progression in corticosteroid therapy) since 06-Jan-2004, Smoker, Depression (Depression major) since 1990, Anxiety since 1990, Panic attack since 1990, Migraine since 1990, Drug allergy, Degenerative disc disease (Progression with pain MGMT) since 09-Jan-2006, Spinal stenosis (Progression with pain MGMT) since 09-Jan-2006 and Spinal stenosis (Progression with pain MGMT) since 09-Jan-2006. Concomitant products included HYDROCORTISONE from 07-Jan-2004 to an unknown date for Addison's disease, CETIRIZINE HYDROCHLORIDE (ZYRTEC ALLERGY) for Allergy, PARACETAMOL (TYLENOL) from 09-Jan-2006 to an unknown date for Degenerative disc disease, ALPRAZOLAM (XANAX) for Depression, Anxiety and Panic attack, SERTRALINE HYDROCHLORIDE (ZOLOFT) from 09-Jan-1990 to an unknown date for Depression, Anxiety and Panic disorder, ELETRIPTAN HYDROBROMIDE (RELPAX) for Migraine headache, IBUPROFEN from 09-Jan-2006 to an unknown date and CARISOPRODOL from 09-Jan-2006 to an unknown date for Pain management.   On 14-Jan-2021, the patient received first dose of mRNA-1273 (Moderna COVID-19 Vaccine) (Intramuscular) 1 dosage form. On 11-Feb-2021, received second dose of mRNA-1273 (Moderna COVID-19 Vaccine) (Intramuscular) dosage was changed to 1 dosage form. On 11-Feb-2021, the patient experienced FEELING ABNORMAL (felt distorted), PAIN IN EXTREMITY (severe leg pain), PYREXIA (fever of 104 F), CHILLS (chills), HEADACHE (headache), VACCINATION SITE PAIN (soreness in arm of injection) and NAUSEA (nausea). 11-Feb-2021, the patient experienced FATIGUE (fatigue). On an unknown date, the patient experienced DISORIENTATION (Disoriented). On 16-Feb-2021, FEELING ABNORMAL (felt distorted), PAIN IN EXTREMITY (severe leg pain), FATIGUE (fatigue), PYREXIA (fever of 104 F), CHILLS (chills), HEADACHE (headache), VACCINATION SITE PAIN (soreness in arm of injection) and NAUSEA (nausea) had resolved. At the time of the report, DISORIENTATION (Disoriented) had resolved.      DIAGNOSTIC RESULTS (normal ranges are provided in parenthesis if available): On 11-Feb-2021, Body temperature: 104 f (High) 104 F.     For mRNA-1273 (Moderna COVID-19 Vaccine) (Intramuscular), the reporter did not provide any causality assessments.   The action taken with mRNA-1273 in response to the event was not applicable.   This case was linked to US-MODERNATX, INC.-MOD-2021-075322 (E2B Linked Report).   Most recent FOLLOW-UP information incorporated above includes: On 19-Jul-2021: Significant Follow-up added patient details as race, ethnic group, height weight. It also contains medical history, concomitant medication.; Sender's Comments:  US-MODERNATX, INC.-MOD-2021-075322:1st dose case</t>
  </si>
  <si>
    <t>1608826-1</t>
  </si>
  <si>
    <t>COVID-19; severe hot flashes; headache; fatigue; This spontaneous case was reported by a consumer and describes the occurrence of COVID-19 (COVID-19), HOT FLUSH (severe hot flashes), HEADACHE (headache) and FATIGUE (fatigue) in a 64-year-old female patient who received mRNA-1273 (Moderna COVID-19 Vaccine) (batch nos. 013M20A and 041L20A) for COVID-19 vaccination.     Concurrent medical conditions included Drug allergy (Aspirin, vancomycin incision powder), Asthma, Depression, Anxiety and Atrophic vaginitis. Concomitant products included FAMOTIDINE from 01-Jan-2020 to an unknown date for GERD.   On 13-Jan-2021 at 9:30 AM, the patient received first dose of mRNA-1273 (Moderna COVID-19 Vaccine) (Intramuscular) at an unspecified dose. On 10-Feb-2021, received second dose of mRNA-1273 (Moderna COVID-19 Vaccine) (Intramuscular) dosage was changed to 2. On 15-Jan-2021, the patient experienced HOT FLUSH (severe hot flashes), HEADACHE (headache) and FATIGUE (fatigue). On 21-Jan-2021, the patient experienced COVID-19 (COVID-19). At the time of the report, HOT FLUSH (severe hot flashes), HEADACHE (headache) and FATIGUE (fatigue) had not resolved.      DIAGNOSTIC RESULTS (normal ranges are provided in parenthesis if available): On 19-Jan-2021, Polymerase chain reaction: (Positive) PCR nasal swab test taken 1/19/21 and returned positive 1/21/21..         March 13 took first COVID vaccine, morning of 1/15/21 I awoke with runny nose, severe hot flashes, headache and fatigue. I reported symptoms to my meployer who requested testing. PCR nasal swab test taken 1/19/21 and returned positive 1/21/21. Headache and hot flashed were severe. Runny nose, marked fatigue and brain fogginess noted. In 5 days I lost taste and smell, increased fatigue, hot flashes and headache.  I used tylenol 500mg 2 tabs every 6 hours for headache, test and fluids as tolerated COVID infection in March 2020 was much more severe with lung symptoms, fever, gi problems. COVID infection in January 2021 much more mild but continue brain fog is annoying.</t>
  </si>
  <si>
    <t>1609176-1</t>
  </si>
  <si>
    <t>Patient did not get second dose; tinnitus; arm swollen/rock hard; arm was red; it feels as though you're about to have a stroke or anaphylactic reaction; dizziness,felt as if she got thrown on the high way and hit by the truck,; lymph nodes; fever,; vomiting; joint pain; chills,; all the symptoms on the FAQ sheet given to her: nausea; muscle aches,; This spontaneous case was reported by a consumer and describes the occurrence of PRODUCT DOSE OMISSION ISSUE (Patient did not get second dose), TINNITUS (tinnitus), PERIPHERAL SWELLING (arm swollen/rock hard), ERYTHEMA (arm was red) and FEELING ABNORMAL (it feels as though you're about to have a stroke or anaphylactic reaction) in a 58-year-old female patient who received mRNA-1273 (Moderna COVID-19 Vaccine) (batch no. 041L20A) for COVID-19 vaccination. The occurrence of additional non-serious events is detailed below.     No Medical History information was reported.    On 16-Feb-2021, the patient received first dose of mRNA-1273 (Moderna COVID-19 Vaccine) (unknown route) 1 dosage form. On an unknown date, the patient experienced PRODUCT DOSE OMISSION ISSUE (Patient did not get second dose), TINNITUS (tinnitus), PERIPHERAL SWELLING (arm swollen/rock hard), ERYTHEMA (arm was red), FEELING ABNORMAL (it feels as though you're about to have a stroke or anaphylactic reaction), DIZZINESS (dizziness,felt as if she got thrown on the high way and hit by the truck,), LYMPHADENOPATHY (lymph nodes), PYREXIA (fever,), VOMITING (vomiting), ARTHRALGIA (joint pain), CHILLS (chills,), NAUSEA (all the symptoms on the FAQ sheet given to her: nausea) and MYALGIA (muscle aches,). At the time of the report, PRODUCT DOSE OMISSION ISSUE (Patient did not get second dose), TINNITUS (tinnitus), PERIPHERAL SWELLING (arm swollen/rock hard), ERYTHEMA (arm was red), DIZZINESS (dizziness,felt as if she got thrown on the high way and hit by the truck,), LYMPHADENOPATHY (lymph nodes), PYREXIA (fever,), VOMITING (vomiting), ARTHRALGIA (joint pain), CHILLS (chills,), NAUSEA (all the symptoms on the FAQ sheet given to her: nausea) and MYALGIA (muscle aches,) outcome was unknown. Not Provided          Most recent FOLLOW-UP information incorporated above includes: On 24-May-2021: Email:  in response to ADR forms. She is in the middle of filling out. Will send later.</t>
  </si>
  <si>
    <t>1611041-1</t>
  </si>
  <si>
    <t>Injection site is hot; Rash on her left arm since she received the vaccination but that the rash is getting brighter and; Fever; Chills; Normal sore arm for a couple of days; This spontaneous case was reported by a consumer and describes the occurrence of PAIN IN EXTREMITY (Normal sore arm for a couple of days), VACCINATION SITE WARMTH (Injection site is hot), VACCINATION SITE RASH (Rash on her left arm since she received the vaccination but that the rash is getting brighter and), PYREXIA (Fever) and CHILLS (Chills) in a 69-year-old female patient who received mRNA-1273 (Moderna COVID-19 Vaccine) (batch no. 041L20A) for COVID-19 vaccination.     No medical history was provided by the reporter.  Concomitant products included VITAMINS NOS and CETIRIZINE HYDROCHLORIDE (ZYRTEC ALLERGY) for an unknown indication.    On 13-Apr-2021, the patient received first dose of mRNA-1273 (Moderna COVID-19 Vaccine) (unknown route) 1 dosage form. On 13-Apr-2021, the patient experienced PAIN IN EXTREMITY (Normal sore arm for a couple of days), VACCINATION SITE RASH (Rash on her left arm since she received the vaccination but that the rash is getting brighter and), PYREXIA (Fever) and CHILLS (Chills). On an unknown date, the patient experienced VACCINATION SITE WARMTH (Injection site is hot). The patient was treated with PARACETAMOL (TYLENOL) for Fever, at an unspecified dose and frequency. On 15-Apr-2021, PAIN IN EXTREMITY (Normal sore arm for a couple of days), PYREXIA (Fever) and CHILLS (Chills) had resolved. At the time of the report, VACCINATION SITE WARMTH (Injection site is hot) and VACCINATION SITE RASH (Rash on her left arm since she received the vaccination but that the rash is getting brighter and) outcome was unknown.        The action taken with mRNA-1273 (Moderna COVID-19 Vaccine) (Unknown) was unknown.       Vaccine expiration date was given as 01Jan1900.</t>
  </si>
  <si>
    <t>1611048-1</t>
  </si>
  <si>
    <t>fatigue; soreness; This spontaneous case was reported by a consumer and describes the occurrence of FATIGUE (fatigue) and VACCINATION SITE PAIN (soreness) in a female patient of an unknown age who received mRNA-1273 (Moderna COVID-19 Vaccine) (batch no. 041L20A) for COVID-19 vaccination.     No medical history was provided by the reporter.  Concomitant products included PARACETAMOL (TYLENOL) and CLONAZEPAM for an unknown indication.    On 20-Mar-2021, the patient received first dose of mRNA-1273 (Moderna COVID-19 Vaccine) (Intramuscular) 1 dosage form. On 20-Mar-2021, the patient experienced FATIGUE (fatigue) and VACCINATION SITE PAIN (soreness). At the time of the report, FATIGUE (fatigue) and VACCINATION SITE PAIN (soreness) outcome was unknown.      Treatment details were not provided  The action taken with mRNA-1273 (Moderna COVID-19 Vaccine) (Intramuscular) was unknown.</t>
  </si>
  <si>
    <t>1611055-1</t>
  </si>
  <si>
    <t>muscle pain; chills; nausea; feeling all of the adverse events; fatigue; soreness; soreness; fatigue; This spontaneous case was reported by a consumer and describes the occurrence of the first episode of VACCINATION SITE PAIN (soreness), the first episode of FATIGUE (fatigue), MYALGIA (muscle pain), CHILLS (chills) and NAUSEA (nausea) in a female patient of an unknown age who received mRNA-1273 (Moderna COVID-19 Vaccine) (batch no. 041L20A) for COVID-19 vaccination. The occurrence of additional non-serious events is detailed below.     No medical history was provided by the reporter.  Concomitant products included PARACETAMOL (TYLENOL) and CLONAZEPAM for an unknown indication.    On 20-Mar-2021, the patient received first dose of mRNA-1273 (Moderna COVID-19 Vaccine) (Intramuscular) 1 dosage form. On 20-Mar-2021, the patient experienced the first episode of VACCINATION SITE PAIN (soreness) and the first episode of FATIGUE (fatigue). On 17-Apr-2021, the patient experienced MYALGIA (muscle pain), CHILLS (chills), NAUSEA (nausea), ADVERSE EVENT (feeling all of the adverse events), the second episode of FATIGUE (fatigue) and the second episode of VACCINATION SITE PAIN (soreness). On 19-Apr-2021, MYALGIA (muscle pain), CHILLS (chills), NAUSEA (nausea), the last episode of FATIGUE (fatigue) and the last episode of VACCINATION SITE PAIN (soreness) had resolved. At the time of the report, ADVERSE EVENT (feeling all of the adverse events) outcome was unknown.        The action taken with mRNA-1273 (Moderna COVID-19 Vaccine) (Intramuscular) was unknown.       Treatment information was not provided.     This case was linked to US-MODERNATX, INC.-MOD-2021-089413 (E2B Linked Report).; Sender's Comments:  US-MODERNATX, INC.-MOD-2021-089413:1st dose</t>
  </si>
  <si>
    <t>1611987-1</t>
  </si>
  <si>
    <t>Bowel movements acting weird, she goes several time a day; Urinating at night more often like once every hour; Urine with extreme urgency and burning sensation; Burning sensation in stomach after eating; Has some taste issues; Leg pain; Fatigue; Left Hip pain; This spontaneous case was reported by a consumer and describes the occurrence of FREQUENT BOWEL MOVEMENTS (Bowel movements acting weird, she goes several time a day), POLYURIA (Urinating at night more often like once every hour), DYSURIA (Urine with extreme urgency and burning sensation), ABDOMINAL DISCOMFORT (Burning sensation in stomach after eating) and TASTE DISORDER (Has some taste issues) in an 87-year-old female patient who received mRNA-1273 (Moderna COVID-19 Vaccine) (batch nos. 032M20A and 041L20A) for COVID-19 vaccination. The occurrence of additional non-serious events is detailed below.     Concurrent medical conditions included Pain in arm since December 2020, Shoulder pain (Sometimes) since December 2020, Arthritis and Hemorrhoids.   On 10-Feb-2021, the patient received first dose of mRNA-1273 (Moderna COVID-19 Vaccine) (unknown route) 1 dosage form. On 02-Mar-2021, received second dose of mRNA-1273 (Moderna COVID-19 Vaccine) (unknown route) dosage was changed to 1 dosage form. On an unknown date, the patient experienced FREQUENT BOWEL MOVEMENTS (Bowel movements acting weird, she goes several time a day), POLYURIA (Urinating at night more often like once every hour), DYSURIA (Urine with extreme urgency and burning sensation), ABDOMINAL DISCOMFORT (Burning sensation in stomach after eating), TASTE DISORDER (Has some taste issues), PAIN IN EXTREMITY (Leg pain), FATIGUE (Fatigue) and ARTHRALGIA (Left Hip pain). At the time of the report, FREQUENT BOWEL MOVEMENTS (Bowel movements acting weird, she goes several time a day), POLYURIA (Urinating at night more often like once every hour), DYSURIA (Urine with extreme urgency and burning sensation), ABDOMINAL DISCOMFORT (Burning sensation in stomach after eating), TASTE DISORDER (Has some taste issues), PAIN IN EXTREMITY (Leg pain), FATIGUE (Fatigue) and ARTHRALGIA (Left Hip pain) outcome was unknown.            Concomitant products include Blood Pressure medication 40 mg, another one is 5 mg Treatment information includes Acetaminophen, Psyllium Action taken with mRNA-1273 in response to the events were not applicable.</t>
  </si>
  <si>
    <t>1612003-1</t>
  </si>
  <si>
    <t>whole body had hives; fever of 101.2 F; NAUSEA; This spontaneous case was reported by a consumer and describes the occurrence of URTICARIA (whole body had hives), PYREXIA (fever of 101.2 F) and NAUSEA (NAUSEA) in an 87-year-old female patient who received mRNA-1273 (Moderna COVID-19 Vaccine) (batch nos. 010A21A and 041L20A) for COVID-19 vaccination.     NO MEDICAL HISTORY WAS PROVIDED.  Concomitant products included WARFARIN and PROPAFENONE for an unknown indication.   On 27-Jan-2021, the patient received first dose of mRNA-1273 (Moderna COVID-19 Vaccine) (unknown route) 1 dosage form. On 28-Feb-2021, received second dose of mRNA-1273 (Moderna COVID-19 Vaccine) (unknown route) dosage was changed to 1 dosage form. On 01-Mar-2021, the patient experienced URTICARIA (whole body had hives). 01-Mar-2021, the patient experienced PYREXIA (fever of 101.2 F) and NAUSEA (NAUSEA). On 02-Mar-2021, NAUSEA (NAUSEA) had resolved. On 04-Mar-2021, URTICARIA (whole body had hives) and PYREXIA (fever of 101.2 F) had resolved. Not Provided    DIAGNOSTIC RESULTS (normal ranges are provided in parenthesis if available): On an unknown date, Body temperature: 101.2 (High) 101.2 F.         No treatment medication was reported.   This case was linked to MOD-2021-034757 (Patient Link).</t>
  </si>
  <si>
    <t>1613067-1</t>
  </si>
  <si>
    <t>tastebuds have been different; This spontaneous case was reported by a consumer and describes the occurrence of TASTE DISORDER (tastebuds have been different) in a 52-year-old male patient who received mRNA-1273 (Moderna COVID-19 Vaccine) (batch no. 038B21A and 041L20A) for COVID-19 vaccination.     No past medical history was reported.   Concomitant product reported included LOSARTAN and HYDROCHLOROTHIAZIDE.   On 25-Mar-2021, the patient received first dose of mRNA-1273 (Moderna COVID-19 Vaccine) (Intramuscular) 1 dosage form. On 22-Apr-2021, the patient received second dose of mRNA-1273 (Moderna COVID-19 Vaccine) (Intramuscular) 1 dosage form. On 22-Apr-2021, the patient experienced TASTE DISORDER (tastebuds have been different). At the time of the report, TASTE DISORDER (tastebuds have been different) outcome was unknown. Not Provided    The action taken with mRNA-1273 (Moderna COVID-19 Vaccine) (Intramuscular) was not applicable.   No treatment information was reported.</t>
  </si>
  <si>
    <t>1613456-1</t>
  </si>
  <si>
    <t>This spontaneous case was reported by a consumer (subsequently medically confirmed) and describes the occurrence of PAIN IN EXTREMITY (Sore arm) and PRODUCT DOSE OMISSION ISSUE (Missed dose) in an 81-year-old female patient who received mRNA-1273 (Moderna COVID-19 Vaccine) (batch no. 041L20A) for COVID-19 vaccination. The patient's past medical history included Anaphylaxis (Reaction due to Golytely for Colonoscopy (polyethylene glycol) allergy) in 2005, Anaphylaxis (Reaction due to Golytely for Colonoscopy (polyethylene glycol) allergy) in 2019, Itching (Reaction due to Golytely for Colonoscopy (polyethylene glycol) allergy) in 2005, Confusion (Reaction due to Golytely for Colonoscopy (polyethylene glycol) allergy) in 2005, Electrolyte imbalance (Reaction due to Golytely for Colonoscopy (polyethylene glycol) allergy) in 2005, Consciousness decreased (Reaction due to Golytely for Colonoscopy (polyethylene glycol) allergy) in 2005, Pricking skin sensation (Reaction due to Golytely for Colonoscopy (polyethylene glycol) allergy) in 2005, Tingling sensation (Reaction due to Golytely for Colonoscopy (polyethylene glycol) allergy) in 2005, Hospitalization (Reaction due to Golytely for Colonoscopy (polyethylene glycol) allergy) in 2005, Hospitalization (Reaction due to Golytely for Colonoscopy (polyethylene glycol) allergy) in 2019, Swelling (Reaction due to Golytely for Colonoscopy (polyethylene glycol) allergy) in 2019, Disorientation (Reaction due to Golytely for Colonoscopy (polyethylene glycol) allergy) in 2019, Upper airway obstruction (swelling of lips, tongue, throat, uvula, or larynx. Reaction due to Golytely for Colonoscopy (polyethylene glycol) allergy) in 2019, Throat tightness (Reaction due to Golytely for Colonoscopy (polyethylene glycol) allergy) in 2019, Red eye (Reaction due to Golytely for Colonoscopy (polyethylene glycol) allergy) in 2019 and Itchy eyes (Reaction due to Golytely for Colonoscopy (polyethylene glycol) allergy) in 2019. Concurrent medical conditions included Drug allergy (Anaphylaxis Reactions, Hypersensitivity, Hospitalized, itching, confusion, electrolyte imbalance) since 2005 and Drug allergy (Anaphylaxis Reactions, Hypersensitivity, Hospitalized, Swelling, disorientation, throat) since 2019. On 01-May-2021, the patient received first dose of mRNA-1273 (Moderna COVID-19 Vaccine) (unknown route) 1 dosage form. On 08-Jan-2021, the patient experienced PAIN IN EXTREMITY (Sore arm). On an unknown date, the patient experienced PRODUCT DOSE OMISSION ISSUE (Missed dose). On 11-Jan-2021, PAIN IN EXTREMITY (Sore arm) had resolved. At the time of the report, PRODUCT DOSE OMISSION ISSUE (Missed dose) had resolved. The action taken with mRNA-1273 (Moderna COVID-19 Vaccine) (Unknown) was unknown. No Concomitant product use was reported. No treatment information was provided. Most recent FOLLOW-UP information incorporated above includes: On 09-Jun-2021: On additional information received on 09 Jun 2021 had  patient demographics, updated patient's relevant medical history and reactions. Added updated event description.</t>
  </si>
  <si>
    <t>1615047-1</t>
  </si>
  <si>
    <t>Elevated adverse reaction; This spontaneous case was reported by a pharmacist and describes the occurrence of ADVERSE REACTION (Elevated adverse reaction) in a patient of an unknown age and gender who received mRNA-1273 (Moderna COVID-19 Vaccine) (batch no. 041L20A) for COVID-19 vaccination.     No Medical History information was reported.    On an unknown date, the patient received first dose of mRNA-1273 (Moderna COVID-19 Vaccine) (unknown route) 1 dosage form. On an unknown date, the patient experienced ADVERSE REACTION (Elevated adverse reaction). At the time of the report, ADVERSE REACTION (Elevated adverse reaction) outcome was unknown.        The action taken with mRNA-1273 (Moderna COVID-19 Vaccine) (Unknown) was unknown.   For mRNA-1273 (Moderna COVID-19 Vaccine) (Unknown), the reporter did not provide any causality assessments.   No concomitant medication use was provided by the reporter.  Treatment of events was not reported.   Most recent FOLLOW-UP information incorporated above includes: On 25-Jun-2021: Non significant follow up received on 25-06-2021. contact information provided.</t>
  </si>
  <si>
    <t>1615395-1</t>
  </si>
  <si>
    <t>Unexpected beneficial therapeutic response; This spontaneous case was reported by a consumer and describes the occurrence of THERAPEUTIC RESPONSE UNEXPECTED (Unexpected beneficial therapeutic response) in a 28-year-old male patient who received mRNA-1273 (Moderna COVID-19 Vaccine) (batch nos. 041L20A and 012M20A) for COVID-19 vaccination.     The patient's past medical history included Obesity, Autism since an unknown date, Psoriasis and Stomach ulcer. Concomitant products included SECUKINUMAB (COSENTYX) for Psoriasis, TRAZODONE for Sleep disorder, SUCRALFATE for Stomach ulcer, Flintstones vitamin for Vitamin supplementation, NALTREXONE for Weight loss, PANTOPRAZOLE for an unknown indication.   On 13-Jan-2021, the patient received first dose of mRNA-1273 (Moderna COVID-19 Vaccine) (unknown route) 1 dosage form. On 16-Feb-2021, received second dose of mRNA-1273 (Moderna COVID-19 Vaccine) (unknown route) dosage was changed to 1 dosage form. On an unknown date, the patient experienced THERAPEUTIC RESPONSE UNEXPECTED (Unexpected beneficial therapeutic response). At the time of the report, THERAPEUTIC RESPONSE UNEXPECTED (Unexpected beneficial therapeutic response) outcome was unknown. Not Provided          The patient 'is kind of coming out from autism and psoriasis and stomach ulcers have calmed down to nothing.</t>
  </si>
  <si>
    <t>1615401-1</t>
  </si>
  <si>
    <t>Child is coming out of autism and calmed down of stomach problems and stomach ulcers; This spontaneous case was reported by a consumer and describes the occurrence of THERAPEUTIC RESPONSE UNEXPECTED (Child is coming out of autism and calmed down of stomach problems and stomach ulcers) in a 27-year-old male patient who received mRNA-1273 (Moderna COVID-19 Vaccine) (batch nos. 041L20A and 012M20A) for COVID-19 vaccination.     Concurrent medical conditions included Autism (severely autistic), Overweight (300 pounds weight), Psoriasis and Stomach ulcer (and stomach problems). Concomitant products included SECUKINUMAB (COSENTYX) for Psoriasis, TRAZODONE for Sleep disorder NOS, SUCRALFATE for Stomach ulcer, VITAMINS NOS (FLINTSTONES MULTIPLE VITAMINS [VITAMINS NOS]) for Vitamin supplementation, NALTREXONE for Weight loss, PANTOPRAZOLE for an unknown indication.   On 13-Jan-2021, the patient received first dose of mRNA-1273 (Moderna COVID-19 Vaccine) (unknown route) 1 dosage form. On 16-Feb-2021, received second dose of mRNA-1273 (Moderna COVID-19 Vaccine) (unknown route) dosage was changed to 1 dosage form. On an unknown date, the patient experienced THERAPEUTIC RESPONSE UNEXPECTED (Child is coming out of autism and calmed down of stomach problems and stomach ulcers). At the time of the report, THERAPEUTIC RESPONSE UNEXPECTED (Child is coming out of autism and calmed down of stomach problems and stomach ulcers) outcome was unknown. Not Provided          Reporter mentioned that her son after 3 weeks of receiving first dose of Moderna covid-19 vaccine, good things happening with his autism. She mentioned that her son is coming out of severely autistic signs after receiving the first dose of covid-19 Moderna vaccine. She added that her son is focusing more and making more progress and has had hardly any speech and just started speaking, able to use bathroom independently and can now wipe self.  Reporter mentioned that her son had history of stomach problems and stomach ulcers, which have calmed down to nothing.  Action taken with mRNA-1273 with respect to events was not applicable.</t>
  </si>
  <si>
    <t>1615431-1</t>
  </si>
  <si>
    <t>Coughing; Not able to eat; Severe pain in hip, joints, and back; Vomiting; Headache; Chills; Severe pain in hip, joints, and back; This spontaneous case was reported by a consumer (subsequently medically confirmed) and describes the occurrence of COUGH (Coughing), FEEDING DISORDER (Not able to eat), BACK PAIN (Severe pain in hip, joints, and back), VOMITING (Vomiting) and HEADACHE (Headache) in an 80-year-old female patient who received mRNA-1273 (Moderna COVID-19 Vaccine) (batch nos. 016N20A and 041L20A) for COVID-19 vaccination. The occurrence of additional non-serious events is detailed below.     Concurrent medical conditions included Blood pressure (Very high after vaccine- increased medication.) since 2000, Asthma (Increased coughing- steroid treatment) since 2007, Penicillin allergy, Drug allergy (Demarol), Drug allergy (Keflex.), Drug allergy (Diltiazem), Drug allergy (Rymed) and Drug allergy (Clonidine). Concomitant products included PANTOPRAZOLE for Acid reflux (esophageal), FLUTICASONE FUROATE, VILANTEROL TRIFENATATE (BREO ELLIPTA) and SALBUTAMOL SULFATE (PROAIR [SALBUTAMOL SULFATE]) for Asthma, CARVEDILOL and HYDROCHLOROTHIAZIDE for Blood pressure, CARBIDOPA for Restless legs, CALCIUM for an unknown indication.   On 25-Jan-2021, the patient received first dose of mRNA-1273 (Moderna COVID-19 Vaccine) (unknown route) 1 dosage form. On 25-Feb-2021 at 3:00 PM, received second dose of mRNA-1273 (Moderna COVID-19 Vaccine) (unknown route) dosage was changed to 1 dosage form. On 02-Feb-2021, the patient experienced ARTHRALGIA (Severe pain in hip, joints, and back). On an unknown date, the patient experienced COUGH (Coughing), FEEDING DISORDER (Not able to eat), BACK PAIN (Severe pain in hip, joints, and back), VOMITING (Vomiting), HEADACHE (Headache) and CHILLS (Chills). At the time of the report, COUGH (Coughing), FEEDING DISORDER (Not able to eat), VOMITING (Vomiting), HEADACHE (Headache) and CHILLS (Chills) outcome was unknown and BACK PAIN (Severe pain in hip, joints, and back) and ARTHRALGIA (Severe pain in hip, joints, and back) had not resolved.      DIAGNOSTIC RESULTS (normal ranges are provided in parenthesis if available): On 12-Mar-2021, SARS-CoV-2 test: negative (Negative) negative.         Action taken with mRNA-1273 in response to the events was not applicable.  For mRNA-1273 (Moderna COVID-19 Vaccine) (Unknown), the reporter did not provide any causality assessments.   This case was linked to US-MODERNATX, INC.-MOD-2021-032910 (Patient Link).</t>
  </si>
  <si>
    <t>1616168-1</t>
  </si>
  <si>
    <t>nerve paralysis; bell's palsy; slurred speech; This spontaneous case was reported by a consumer (subsequently medically confirmed) and describes the occurrence of FACIAL PARALYSIS (nerve paralysis), CONDITION AGGRAVATED (bell's palsy) and DYSARTHRIA (slurred speech) in a 53-year-old male patient who received mRNA-1273 (Moderna COVID-19 Vaccine) (batch no. 041L20A) for COVID-19 vaccination.     The patient's past medical history included Bell's palsy (11 years ago, asymptomatic).    On 17-Apr-2021, the patient received first dose of mRNA-1273 (Moderna COVID-19 Vaccine) (Intramuscular) 1 dosage form. On 07-May-2021, the patient experienced FACIAL PARALYSIS (nerve paralysis), CONDITION AGGRAVATED (bell's palsy) and DYSARTHRIA (slurred speech). At the time of the report, FACIAL PARALYSIS (nerve paralysis), CONDITION AGGRAVATED (bell's palsy) and DYSARTHRIA (slurred speech) outcome was unknown.        The action taken with mRNA-1273 (Moderna COVID-19 Vaccine) (Intramuscular) was unknown.       Concomitant medications was not provided by the reporter. Treatment Prednisone 60mg daily for 1 week.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</si>
  <si>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1616223-1</t>
  </si>
  <si>
    <t>This spontaneous case was reported by a consumer and describes the occurrence of FEEDING DISORDER (Enability to eat), PYREXIA (High Fever), MYALGIA (Extreme muscle pain) and ARTHRALGIA (Extreme joint pain) in a 73-year-old female patient who received mRNA-1273 (Moderna COVID-19 Vaccine) (batch nos. 003A21A and 041L20A) for COVID-19 vaccination. The patient's past medical history included Parvovirus B19 infection, Back surgery and Immunoglobulin therapy (IG treatment) since an unknown date. Concurrent medical conditions included Allergy, Sinusitis NOS, Mastocytosis (Mast cell disease), Hives, Back pain, Nerve pain, Allergy to antibiotic (Levaquin and Ceclor) and Drug allergy (Paxil). Concomitant products included MONTELUKAST SODIUM (SINGULAIR) for Allergy, DULOXETINE HYDROCHLORIDE (CYMBALTA) for Back pain, DOXEPIN for Hives, GABAPENTIN for Nerve pain. On 08-Feb-2021, the patient received first dose of mRNA-1273 (Moderna COVID-19 Vaccine) (unknown route) 1 dosage form. On 08-Mar-2021, received second dose of mRNA-1273 (Moderna COVID-19 Vaccine) (unknown route) dosage was changed to 1 dosage form. On 08-Mar-2021, the patient experienced FEEDING DISORDER (Enability to eat), PYREXIA (High Fever), MYALGIA (Extreme muscle pain) and ARTHRALGIA (Extreme joint pain). On 10-Mar-2021, FEEDING DISORDER (Enability to eat), PYREXIA (High Fever), MYALGIA (Extreme muscle pain) and ARTHRALGIA (Extreme joint pain) had resolved.No treatment medication details were provided. This case was linked to MOD-2021-029464 (Patient Link).</t>
  </si>
  <si>
    <t>1616290-1</t>
  </si>
  <si>
    <t>upper back pain continued down arm near left shoulder blade; arthritis; pinched nerve; fingertips were asleep not numb but prickly; myalgia; pain in upper left shoulder blade radiating down to wrist; sore arm at injection site; Chills; Flu like- sympptom; This spontaneous case was reported by a consumer (subsequently medically confirmed) and describes the occurrence of INFLUENZA LIKE ILLNESS (Flu like- sympptom), PAIN (pain in upper left shoulder blade radiating down to wrist), BACK PAIN (upper back pain continued down arm near left shoulder blade), ARTHRITIS (arthritis) and NERVE COMPRESSION (pinched nerve) in a 71-year-old female patient who received mRNA-1273 (Moderna COVID-19 Vaccine) (batch nos. 014M20A and 041L20A) for COVID-19 vaccination. The occurrence of additional non-serious events is detailed below.     The patient's past medical history included pacemaker installed on 13-Apr-2011 and Pacemaker battery replacement on 20-Jan-2020. Previously administered products included for Osteoporosis: prolia on 10-Dec-2020. Concomitant products included LEVOTHYROXINE SODIUM (SYNTHROID), SIMVASTATIN, EZETIMIBE, ZOLPIDEM TARTRATE, MAGNESIUM, UBIDECARENONE (COQ10 [UBIDECARENONE]), VITAMIN D [VITAMIN D NOS] and IPRATROPIUM BROMIDE for an unknown indication.   On 28-Jan-2021, the patient received first dose of mRNA-1273 (Moderna COVID-19 Vaccine) (unknown route) 1 dosage form. On 25-Feb-2021, received second dose of mRNA-1273 (Moderna COVID-19 Vaccine) (unknown route) dosage was changed to 1 dosage form. On 26-Feb-2021, the patient experienced INFLUENZA LIKE ILLNESS (Flu like- sympptom). 26-Feb-2021, the patient experienced CHILLS (Chills). On 27-Feb-2021, the patient experienced INJECTION SITE PAIN (sore arm at injection site). On 04-Mar-2021, the patient experienced PAIN (pain in upper left shoulder blade radiating down to wrist). On 17-Mar-2021, the patient experienced MYALGIA (myalgia). On an unknown date, the patient experienced BACK PAIN (upper back pain continued down arm near left shoulder blade), ARTHRITIS (arthritis), NERVE COMPRESSION (pinched nerve) and PARAESTHESIA (fingertips were asleep not numb but prickly). The patient was treated with CURCUMA LONGA (TURMERIC [CURCUMA LONGA]) ongoing since an unknown date at a dose of 1 dosage form; CORTISONE at a dose of 1 dosage form and LIDOCAINE at a dose of 1 dosage form. At the time of the report, INFLUENZA LIKE ILLNESS (Flu like- sympptom), PAIN (pain in upper left shoulder blade radiating down to wrist), BACK PAIN (upper back pain continued down arm near left shoulder blade), MYALGIA (myalgia), INJECTION SITE PAIN (sore arm at injection site) and CHILLS (Chills) was resolving and ARTHRITIS (arthritis), NERVE COMPRESSION (pinched nerve) and PARAESTHESIA (fingertips were asleep not numb but prickly) had not resolved.      DIAGNOSTIC RESULTS (normal ranges are provided in parenthesis if available): On an unknown date, X-ray: (Inconclusive) It showed arthritis.         Action taken with mRNA-1273 in response to the events was not applicable.  The patient states that the reaction can be because of the prolia shot  The patient had appointment with a rheumatologist on 17-May-2021   This case was linked to MOD-2021-046433 (Patient Link).</t>
  </si>
  <si>
    <t>1616746-1</t>
  </si>
  <si>
    <t>This spontaneous case was reported by a consumer (subsequently medically confirmed) and describes the occurrence of PAIN (Aches), ERUCTATION (Burping), DYSPEPSIA (Indigestion), ABDOMINAL DISCOMFORT (When driving got an upset stomach) and SNEEZING (Sneezing) in a 67-year-old female patient who received mRNA-1273 (Moderna COVID-19 Vaccine) (batch no. 041L20A) for COVID-19 vaccination. The occurrence of additional non-serious events is detailed below. The patient's past medical history included Thyroidectomy in 1981. Concomitant products included LEVOTHYROXINE SODIUM (SYNTHROID) for Thyroidectomy, ESOMEPRAZOLE MAGNESIUM (NEXIUM [ESOMEPRAZOLE MAGNESIUM]) for an unknown indication. On 27-Jan-2021, the patient received first dose of mRNA-1273 (Moderna COVID-19 Vaccine) (Intramuscular) 1 dosage form. On 27-Jan-2021, the patient experienced PAIN (Aches), ERUCTATION (Burping), DYSPEPSIA (Indigestion), ABDOMINAL DISCOMFORT (When driving got an upset stomach), SNEEZING (Sneezing), PYREXIA (Fever) and CHILLS (Felt chills). On 31-Jan-2021, the patient experienced PRODUCTIVE COUGH (Coughing up stuff). At the time of the report, PAIN (Aches), ERUCTATION (Burping), DYSPEPSIA (Indigestion), ABDOMINAL DISCOMFORT (When driving got an upset stomach), SNEEZING (Sneezing), PRODUCTIVE COUGH (Coughing up stuff), PYREXIA (Fever) and CHILLS (Felt chills) outcome was unknown. The action taken with mRNA-1273 (Moderna COVID-19 Vaccine) (Intramuscular) was unknown. Other concomitant medication included: 2.5 mg Steroid. It was reported that after the first dose on 27Jan2021, patient had fever, aches that lasted a couple days then felt better, then days later felt crappy and contacted primary care to consult on if she should get the second dose. After both doses she experienced burping, indigestion and when driving got an upset stomach. Then she felt sick to her stomach but was not vomiting and had a fever with a high of 102-103 degrees Fahrenheit and then had a normal low grade fever and stared sneezing. she felt like this for four days then then stared coughing up stuff and felt chills and had to wrap herself in quilt. No treatment information provided. This case was linked to MOD21-091277, US-MODERNATX, INC.-MOD-2021-138791, US-MODERNATX, INC.-MOD-2021-138805 (E2B Linked Report).; Sender's Comments: MOD21-091277: US-MODERNATX, INC.-MOD-2021-138805: US-MODERNATX, INC.-MOD-2021-138791:</t>
  </si>
  <si>
    <t>1616825-1</t>
  </si>
  <si>
    <t>Vaccination site warmth/Induration, redness, warmth at injection site; Second injection lump injections site/Lump at injection site; Vaccination site induration/Induration, redness, warmth at injection site; Second injection red injection site/Induration, redness, warmth at injection site; Second injection subcutaneous/administered Covid vaccine subcutaneously; Half or more of the vaccine dripped down my arm; Half or more of the vaccine dripped down my arm/Topical exposure to vaccine; This spontaneous case was reported by a physician (subsequently medically confirmed) and describes the occurrence of INCORRECT ROUTE OF PRODUCT ADMINISTRATION (Second injection subcutaneous/administered Covid vaccine subcutaneously), ACCIDENTAL UNDERDOSE (Half or more of the vaccine dripped down my arm), EXPOSURE VIA SKIN CONTACT (Half or more of the vaccine dripped down my arm/Topical exposure to vaccine), VACCINATION SITE WARMTH (Vaccination site warmth/Induration, redness, warmth at injection site) and VACCINATION SITE MASS (Second injection lump injections site/Lump at injection site) in a 63-year-old female patient who received mRNA-1273 (Moderna COVID-19 Vaccine) (batch nos. 041L20A and 041L20A) for COVID-19 vaccination. The occurrence of additional non-serious events is detailed below.     No Medical History information was reported.   On 07-Jan-2021 at 4:00 PM, the patient received first dose of mRNA-1273 (Moderna COVID-19 Vaccine) (Intramuscular) 1 dosage form. On 04-Feb-2021 at 1:00 PM, received second dose of mRNA-1273 (Moderna COVID-19 Vaccine) (Subcutaneous) dosage was changed to 1 dosage form. On 04-Feb-2021, the patient experienced INCORRECT ROUTE OF PRODUCT ADMINISTRATION (Second injection subcutaneous/administered Covid vaccine subcutaneously), ACCIDENTAL UNDERDOSE (Half or more of the vaccine dripped down my arm) and EXPOSURE VIA SKIN CONTACT (Half or more of the vaccine dripped down my arm/Topical exposure to vaccine). On an unknown date, the patient experienced VACCINATION SITE WARMTH (Vaccination site warmth/Induration, redness, warmth at injection site), VACCINATION SITE MASS (Second injection lump injections site/Lump at injection site), VACCINATION SITE INDURATION (Vaccination site induration/Induration, redness, warmth at injection site) and VACCINATION SITE ERYTHEMA (Second injection red injection site/Induration, redness, warmth at injection site). On 04-Feb-2021, INCORRECT ROUTE OF PRODUCT ADMINISTRATION (Second injection subcutaneous/administered Covid vaccine subcutaneously), ACCIDENTAL UNDERDOSE (Half or more of the vaccine dripped down my arm) and EXPOSURE VIA SKIN CONTACT (Half or more of the vaccine dripped down my arm/Topical exposure to vaccine) had resolved. At the time of the report, VACCINATION SITE WARMTH (Vaccination site warmth/Induration, redness, warmth at injection site), VACCINATION SITE INDURATION (Vaccination site induration/Induration, redness, warmth at injection site) and VACCINATION SITE ERYTHEMA (Second injection red injection site/Induration, redness, warmth at injection site) had resolved and VACCINATION SITE MASS (Second injection lump injections site/Lump at injection site) outcome was unknown.      DIAGNOSTIC RESULTS (normal ranges are provided in parenthesis if available): On 05-Mar-2021, SARS-CoV-2 antibody test: positive (Positive) Positive (greater than or equal to 1.00S/CO) Antibodies to novel coronavirus SARS-CoV-2 detected..     For mRNA-1273 (Moderna COVID-19 Vaccine) (Subcutaneous), the reporter considered VACCINATION SITE WARMTH (Vaccination site warmth/Induration, redness, warmth at injection site), VACCINATION SITE INDURATION (Vaccination site induration/Induration, redness, warmth at injection site) and VACCINATION SITE ERYTHEMA (Second injection red injection site/Induration, redness, warmth at injection site) to be related. No further causality assessments were provided for INCORRECT ROUTE OF PRODUCT ADMINISTRATION (Second injection subcutaneous/administered Covid vaccine subcutaneously), ACCIDENTAL UNDERDOSE (Half or more of the vaccine dripped down my arm), EXPOSURE VIA SKIN CONTACT (Half or more of the vaccine dripped down my arm/Topical exposure to vaccine) and VACCINATION SITE MASS (Second injection lump injections site/Lump at injection site).    There were no concomitant medications. Treatment information was not reported.  The patient reported that a medical assistant administered the Covid vaccine subcutaneously and not intramuscularly (IM). Half or more of the vaccine dripped down her arm. She experienced redness, warmth and an indurated area at the vaccination site. IgG antibodies were checked (one month after the second dose) and were positive but the patient questioned how long they will last given that she didn't get the full second dose. The patient will recheck her antibodies in three months.   Upon internal review on 24-May-2021, the events of INAPPROPRIATE ROUTE OF VACCINATION (second injection subcutaneous), ACCIDENTAL UNDERDOSE (Half the dose leaked out of the arm), VACCINATION SITE LUMP (second injection lump injections site), VACCINATION SITE WARMTH (vaccination site warmth), VACCINATION SITE INDURATION (vaccination site induration), VACCINATION SITE ERYTHEMA (second injection red injection site) have been captured in case #MOD-2021-139207.   This case was linked to MOD-2021-011899 (Patient Link).   Most recent FOLLOW-UP information incorporated above includes: On 19-Mar-2021: Patient demographics updated. Events of induration, redness and warmth at injection site updated with outcome now recovered. Causality updated. Lab data added.</t>
  </si>
  <si>
    <t>1616977-1</t>
  </si>
  <si>
    <t>bruising all over body; swelling to the left side of face; This spontaneous case was reported by a consumer and describes the occurrence of SWELLING FACE (swelling to the left side of face) and CONTUSION (bruising all over body) in a 50-year-old male patient who received mRNA-1273 (Moderna COVID-19 Vaccine) (batch no. 041L20A) for COVID-19 vaccination.     No Medical History information was reported.    On 09-Apr-2021, the patient received first dose of mRNA-1273 (Moderna COVID-19 Vaccine) (Intramuscular) 1 dosage form. On 09-Apr-2021, the patient experienced SWELLING FACE (swelling to the left side of face). On 10-Apr-2021, the patient experienced CONTUSION (bruising all over body). The patient was treated with DIPHENHYDRAMINE HYDROCHLORIDE (BENADRYL [DIPHENHYDRAMINE HYDROCHLORIDE]) at a dose of 1 dosage form. At the time of the report, SWELLING FACE (swelling to the left side of face) and CONTUSION (bruising all over body) outcome was unknown.        The action taken with mRNA-1273 (Moderna COVID-19 Vaccine) (Intramuscular) was unknown.         No treatment information was reported.</t>
  </si>
  <si>
    <t>1617841-1</t>
  </si>
  <si>
    <t>Possible Proctitis Inflammation and swelling on both sides above penis . 10 Days earlier blood in urine with what was thought to be a Kidney Stone</t>
  </si>
  <si>
    <t>1622345-1</t>
  </si>
  <si>
    <t>Rash diagnosed as eczema by dermatologist; itching terrible; Rash on the chest/rash getting worse and spread to both upper arms; This spontaneous case was reported by a consumer and describes the occurrence of ECZEMA (Rash diagnosed as eczema by dermatologist), PRURITUS (itching terrible) and RASH (Rash on the chest/rash getting worse and spread to both upper arms) in an 88-year-old female patient who received mRNA-1273 (Moderna COVID-19 Vaccine) (batch nos. 011A21A and 041L20A) for COVID-19 vaccination.     Concurrent medical conditions included Arthritis. Concomitant products included IBUPROFEN (ADVIL [IBUPROFEN]) for Arthritis, RALOXIFENE HYDROCHLORIDE (EVISTA), HYDRALAZINE HYDROCHLORIDE (DIAZIDE [HYDRALAZINE HYDROCHLORIDE]), COLECALCIFEROL (VITAMIN D3) and CITRA CALCEMIN for an unknown indication.   On 26-Jan-2021, the patient received first dose of mRNA-1273 (Moderna COVID-19 Vaccine) (Intramuscular) 1 dosage form. On 27-Feb-2021, received second dose of mRNA-1273 (Moderna COVID-19 Vaccine) (Intramuscular) dosage was changed to 1 dosage form. On 03-Mar-2021, the patient experienced RASH (Rash on the chest/rash getting worse and spread to both upper arms). On 04-Mar-2021, the patient experienced PRURITUS (itching terrible). On an unknown date, the patient experienced ECZEMA (Rash diagnosed as eczema by dermatologist). The patient was treated with PREDNISONE for Eczema, at an unspecified dose and frequency and TRIAMCINOLONE ACETONIDE (KENALOG [TRIAMCINOLONE ACETONIDE]) for Eczema, at a dose of twice a day. On 07-Mar-2021, PRURITUS (itching terrible) had resolved. On 09-Mar-2021, RASH (Rash on the chest/rash getting worse and spread to both upper arms) had resolved. At the time of the report, ECZEMA (Rash diagnosed as eczema by dermatologist) had resolved.            This case was linked to MOD-2021-017199 (Patient Link).   Most recent FOLLOW-UP information incorporated above includes: On 01-Jul-2021: Reporter address updated. On 03-Aug-2021: Follow-up contains events and the details were updated.</t>
  </si>
  <si>
    <t>1622405-1</t>
  </si>
  <si>
    <t>Mild dizziness; being tired; headaches; This spontaneous case was reported by a patient and describes the occurrence of DIZZINESS (Mild dizziness), FATIGUE (being tired) and HEADACHE (headaches) in a 75-year-old patient of an unknown gender who received mRNA-1273 (Moderna COVID-19 Vaccine) (batch no. 041L20A) for COVID-19 vaccination.     Concomitant products included BISOPROLOL, CALCIUM and RISEDRONATE SODIUM (RISEDRONATE) for an unknown indication.    On 31-Jan-2021, the patient received first dose of mRNA-1273 (Moderna COVID-19 Vaccine) (Intramuscular) 1 dosage form. On an unknown date, the patient experienced DIZZINESS (Mild dizziness), FATIGUE (being tired) and HEADACHE (headaches). In February 2021, DIZZINESS (Mild dizziness), FATIGUE (being tired) and HEADACHE (headaches) had resolved.        mRNA-1273 (Moderna COVID-19 Vaccine) (Intramuscular) dosing remained unchanged.       It was reported that the patient experienced mild dizziness and headaches that would last a minute and disappear and recur in a few hours. This lasted for a week and half. The patient also reported being tired which lasted for two and a half weeks.  No treatment details were reported.</t>
  </si>
  <si>
    <t>1622525-1</t>
  </si>
  <si>
    <t>sneezed a few times; slight sense of impending or incipient headache; felt a bit achy all over/body achy; left arm started feeling tender or sensitive/Arm still sore at injection site/left arm was sore/Arm sensitive if touched; This spontaneous case was reported by a patient and describes the occurrence of SNEEZING (sneezed a few times), VACCINATION SITE PAIN (left arm started feeling tender or sensitive/Arm still sore at injection site/left arm was sore/Arm sensitive if touched), MYALGIA (felt a bit achy all over/body achy) and HEADACHE (slight sense of impending or incipient headache) in a 68-year-old female patient who received mRNA-1273 (Moderna COVID-19 Vaccine) (batch nos. 013M20A and 041L20A) for COVID-19 vaccination.     Concurrent medical conditions included Seasonal allergy (Occasional), Hypercholesterolaemia (no recent change in status of chronic condition) since 15-Oct-2018, Allergy to plants (cedar) and Ragweed allergy. Concomitant products included ATORVASTATIN for Hypercholesterolaemia.   On 01-Jan-2021 at 10:43 AM, the patient received first dose of mRNA-1273 (Moderna COVID-19 Vaccine) (Intramuscular) 1 dosage form. On 09-Feb-2021 at 11:45 AM, received second dose of mRNA-1273 (Moderna COVID-19 Vaccine) (Intramuscular) dosage was changed to 1 dosage form. On 09-Feb-2021,  after starting mRNA-1273 (Moderna COVID-19 Vaccine), the patient experienced VACCINATION SITE PAIN (left arm started feeling tender or sensitive/Arm still sore at injection site/left arm was sore/Arm sensitive if touched). On 10-Feb-2021, the patient experienced MYALGIA (felt a bit achy all over/body achy). On 10-Feb-2021 at 5:36 AM, the patient experienced HEADACHE (slight sense of impending or incipient headache). On 11-Feb-2021, the patient experienced SNEEZING (sneezed a few times). The patient was treated with CHLORPHENAMINE MALEATE, DEXTROMETHORPHAN HYDROBROMIDE, PARACETAMOL, PSEUDOEPHEDRINE HYDROCHLORIDE (TYLENOL COLD &amp; FLU) on 10-Feb-2021 for Vaccination site pain and Myalgia, at a dose of 325 milligram and CHLORPHENAMINE MALEATE, DEXTROMETHORPHAN HYDROBROMIDE, PARACETAMOL, PSEUDOEPHEDRINE HYDROCHLORIDE (TYLENOL COLD &amp; FLU) on 10-Feb-2021 for Vaccination site pain and Myalgia, at a dose of 325 mg. On 12-Feb-2021, SNEEZING (sneezed a few times), VACCINATION SITE PAIN (left arm started feeling tender or sensitive/Arm still sore at injection site/left arm was sore/Arm sensitive if touched), MYALGIA (felt a bit achy all over/body achy) and HEADACHE (slight sense of impending or incipient headache) had resolved.            On 09-Feb-2021, the left arm started feeling tender or sensitive about 6 hours after shot. On 10-Feb-201, arm was still sore at injection site in the morning and felt a bit achy all over. The patient's arm was sensitive if touched but started feeling much better around 7:19 p.m. on evening.  The patient stated that the sneezing could have been allergies due to a cold front that was blowing in. On 11-Feb-2021, the patient felt better throughout the day and by 12-Feb-2021, the patient felt great.   This case was linked to MOD-2021-005495, MOD-2021-005495 (Patient Link).</t>
  </si>
  <si>
    <t>1622566-1</t>
  </si>
  <si>
    <t>Pregnancy; This spontaneous prospective pregnancy case was reported by a consumer and describes the occurrence of MATERNAL EXPOSURE DURING PREGNANCY (Pregnancy) in a 38-year-old female patient who received mRNA-1273 (Moderna COVID-19 Vaccine) (batch nos. 041L20A and 022M20A) for COVID-19 vaccination.     No Medical History information was reported.   On 16-Jan-2021, the patient received first dose of mRNA-1273 (Moderna COVID-19 Vaccine) (Intramuscular) 1 dosage form. On 13-Feb-2021, received second dose of mRNA-1273 (Moderna COVID-19 Vaccine) (Intramuscular) dosage was changed to 1 dosage form. The patient's last menstrual period was on an unknown date and the estimated date of delivery was 07-Jul-2021. In 2021, the patient experienced MATERNAL EXPOSURE DURING PREGNANCY (Pregnancy). At the time of the report, MATERNAL EXPOSURE DURING PREGNANCY (Pregnancy) outcome was unknown.            The patient's concomitant medication was not reported. No treatment medication was reported.   Most recent FOLLOW-UP information incorporated above includes: On 08-Jun-2021: Internal review on 20-Jul-2021 resulted in updates to the pregnancy details</t>
  </si>
  <si>
    <t>1624076-1</t>
  </si>
  <si>
    <t>Immediately after the vaccine, my lips felt tingly and my face started to feel numb. I kept pressing on my cheeks because they felt strange. Stayed a bit for some observation. I left but still had symptoms but later that day my throat started not feeling great. I went to Urgent Care, lips got tingly; my face felt numb and my throat felt uncomfortable. Those symptoms lasted two days. I went to Urgent Care. January 18th, they did a test for an Strep infection negative result. But my throat looked raw and red, they said they weren't sure if I was sick or was having an adverse event from the vaccine. I believe I was given antibiotic. The tingling was gone the next day, the 19th, and the sore throat lasted for about about a month. I did have to go back to Urgent care on the 31st of January when 1st antibiotics didn't work.</t>
  </si>
  <si>
    <t>1624237-1</t>
  </si>
  <si>
    <t>Initially in ER for hip pain then 7/29/2021 1:43 PM  - had 5/10 chest pressure without shortness of breath, nausea, vomiting,, radiation or migration of the pain.  Pain resolved after 30 minutes and was gone by the time she notified staff.  She felt her throat was closing.  This has happened to her x2 this year, typically while she is falling asleep ACUTE NON ST ELEVATION MI    ACUTE PERICARDITIS, UNSPECIFIED</t>
  </si>
  <si>
    <t>1624586-1</t>
  </si>
  <si>
    <t>I experienced a sore left arm at the site of the injection after the first dose of Moderna on 01/14/2021. After the second Moderna shot on 02/11/2021, I also had a sore left arm. On 02/12/2021, I had a slight fever, headache, and feelings of nausea. These symptoms cleared by 02/14/2021. However, on about 03/05/2021, I started having vomiting, diarrhea, and headaches. Soon after I developed a cough, extremely sore muscles with joint pain and fatigue. It was painful to walk or stand, lift my arms over head, or roll over in bed. I took over the counter pain medicines, like Tylenol and Aleve. The pain and cough lasted until July. Needed pain meds through July.</t>
  </si>
  <si>
    <t>1626031-1</t>
  </si>
  <si>
    <t>exposure during pregnancy; This spontaneous prospective pregnancy case was reported by a patient and describes the occurrence of MATERNAL EXPOSURE DURING PREGNANCY (exposure during pregnancy) in a 31-year-old female patient who received mRNA-1273 (Moderna COVID-19 Vaccine) (batch no. 041L20A) for COVID-19 vaccination.     The patient's past medical history included Alcohol use (2-3 drinks per week) in August 2020. Concurrent medical conditions included Asthma since 1992. Concomitant products included FLUTICASONE PROPIONATE (FLONASE ALLERGY RELIEF) for Allergy, FLUTICASONE PROPIONATE, SALMETEROL XINAFOATE (ADVAIR) for Asthma, PRENATAL VITAMINS [ASCORBIC ACID;BETACAROTENE;CALCIUM SULFATE;COLECALCIFEROL;CYANOCOBALAMIN;FERROUS FUMARATE;FOLIC ACID;NICOTINAMIDE;PYRIDOXINE HYDROCHLORIDE;RETINOL ACETATE;RIBOFLAVIN;THIAMINE MONONITRATE;TOCOPHERYL ACETATE;ZINC OXIDE] for Pregnancy.    On 14-Jan-2021, the patient received first dose of mRNA-1273 (Moderna COVID-19 Vaccine) (Intramuscular) 1 dosage form. The patient's last menstrual period was on 09-Jul-2020 and the estimated date of delivery was 15-Apr-2021. On 14-Jan-2021, the patient experienced MATERNAL EXPOSURE DURING PREGNANCY (exposure during pregnancy). The patient received mRNA-1273 (Moderna COVID-19 Vaccine) beginning around the  twenty-seventh week of the pregnancy.  On 14-Jan-2021, MATERNAL EXPOSURE DURING PREGNANCY (exposure during pregnancy) had resolved.      DIAGNOSTIC RESULTS (normal ranges are provided in parenthesis if available): On 11-Sep-2020, Ultrasound scan: normal (normal) normal. On 11-Nov-2020, Ultrasound scan: normal (normal) normal.     The action taken with mRNA-1273 (Moderna COVID-19 Vaccine) (Intramuscular) was unknown.   For mRNA-1273 (Moderna COVID-19 Vaccine) (Intramuscular), the reporter did not provide any causality assessments.   The patient had previous 2 pregnancies. First pregnancy was full term birth on 22-Nov-2015 and second pregnancy was full term birth as well on 26-Jul-2018.; Sender's Comments: This is a case of product exposure during pregnancy with no associated AEs for this 31-year-old female patient. Patient will continue to be contacted for further monitoring of AEs during the pregnancy.</t>
  </si>
  <si>
    <t>1626084-1</t>
  </si>
  <si>
    <t>throat started to swell; arm pain; lymph node swelling; left cheek was itchy; chills; fever; arm swelling; This spontaneous case was reported by a consumer and describes the occurrence of   in a 61-year-old female patient who received mRNA-1273 (Moderna COVID-19 Vaccine) (batch no. 041L20A) for COVID-19 vaccination.     Concomitant products included DULOXETINE HYDROCHLORIDE (CYMBALTA), MIRTAZAPINE, MONTELUKAST SODIUM (SINGULAIR), HYDROCHLOROTHIAZIDE, LISINOPRIL (LISINOPRIL + HIDROCLOROTIAZIDA), FEXOFENADINE HYDROCHLORIDE (ALLEGRA), OMEPRAZOLE, AMLODIPINE and ACETYLSALICYLIC ACID (ASPIRIN 1000).    On 14-Jan-2021, the patient received first dose of mRNA-1273 (Moderna COVID-19 Vaccine) (Intramuscular) 1 dosage form.      DIAGNOSTIC RESULTS (normal ranges are provided in parenthesis if available): On an unknown date, Body temperature: 100.7 Degree F.     The action taken with mRNA-1273 (Moderna COVID-19 Vaccine) (Intramuscular) was unknown.</t>
  </si>
  <si>
    <t>1626094-1</t>
  </si>
  <si>
    <t>sore arm; heat feeling ""warm throughout her body""; tachycardia shot up to 130 BPs for 20 mins; alter sensation in her tongue; her voice had mild hoarseness; period palpitations over the next 12 hours or so; looked pale; not feeling well; headache; This spontaneous case was reported by a physician and describes the occurrence of   in a 55-year-old female patient who received mRNA-1273 (Moderna COVID-19 Vaccine) (batch no. 041L20A) for COVID-19 vaccination.     Concomitant products included PREDNISONE.    On 08-Jan-2021, the patient received dose of mRNA-1273 (Moderna COVID-19 Vaccine) (Intramuscular) 1 dosage form.      DIAGNOSTIC RESULTS (normal ranges are provided in parenthesis if available): On 08-Jan-2021, Heart rate: 130 bps 130 bps.     The action taken with mRNA-1273 (Moderna COVID-19 Vaccine) (Intramuscular) was unknown.   For mRNA-1273 (Moderna COVID-19 Vaccine) (Intramuscular), the reporter did not provide any causality assessments.   On 08-Jan-2021, the patient experienced heat feeling ""warm feeling through out her body"" similar to IV contrast for an MRI. Tachycardia shot up to 130BPS for 20 minutes at the same time alter sensation in her tongue and her voice had ""mild hoarseness"" then the tachycardia came back to normal over the next hour. She had period palpitations over the next 12 hours or so. Headache started that evening on 08-Jan-2021 and she looked ""pale"". The patient was just not feeling well. On 09-Jan-2021, morning just had sore arm but overall the patient felt great. The patient was on tapering course of prednisone for IBU. Concomitant medications were not provided. Treatment information was not reported.""</t>
  </si>
  <si>
    <t>1627037-1</t>
  </si>
  <si>
    <t>yet to receive the second dose; Bursitis In The Arm; Sore Back; Positive COVID-19 Test; Sore Arm/ Achy; A Little Tired; This spontaneous case was reported by a consumer and describes the occurrence of BURSITIS (Bursitis In The Arm), BACK PAIN (Sore Back), COVID-19 (Positive COVID-19 Test), MYALGIA (Sore Arm/ Achy) and FATIGUE (A Little Tired) in a 56-year-old female patient who received mRNA-1273 (Moderna COVID-19 Vaccine) (batch no. 041L20A) for COVID-19 vaccination. The occurrence of additional non-serious events is detailed below.     No Medical History information was reported.    On 16-Jan-2021, the patient received first dose of mRNA-1273 (Moderna COVID-19 Vaccine) (unknown route) 1 dosage form. On 16-Jan-2021, the patient experienced MYALGIA (Sore Arm/ Achy) and FATIGUE (A Little Tired). On 08-Feb-2021, the patient experienced COVID-19 (Positive COVID-19 Test). On 10-Feb-2021, the patient experienced BURSITIS (Bursitis In The Arm) and BACK PAIN (Sore Back). On an unknown date, the patient experienced PRODUCT DOSE OMISSION ISSUE (yet to receive the second dose). At the time of the report, BURSITIS (Bursitis In The Arm), BACK PAIN (Sore Back), COVID-19 (Positive COVID-19 Test), MYALGIA (Sore Arm/ Achy), FATIGUE (A Little Tired) and PRODUCT DOSE OMISSION ISSUE (yet to receive the second dose) outcome was unknown.        The action taken with mRNA-1273 (Moderna COVID-19 Vaccine) (Unknown) was unknown.       Treatment included Ibuprofen every 5-6 hours to treat the initial symptoms related to the first dose</t>
  </si>
  <si>
    <t>1628276-1</t>
  </si>
  <si>
    <t>Blurry vision, passed out, right leg jumping, tightness in chest, rapid heart rate, difficulty breathing, nausea all within minutes of receiving vaccine.  Nausea and delayed motor function for the duration of 5 days after receiving vaccine.</t>
  </si>
  <si>
    <t>1631162-1</t>
  </si>
  <si>
    <t>Headaches; off and on ear pain; fever goes up and down; stuffed up; started coughing; Hard to swallow; sleeping a lot; 100.3 degree fever last night; chills that are ongoing; chest feels heavy (like asthma feeling); bumpy at the injection site; sore arm; This spontaneous case was reported by a consumer and describes the occurrence of PAIN IN EXTREMITY (sore arm), INJECTION SITE NODULE (bumpy at the injection site), HEADACHE (Headaches), CHEST DISCOMFORT (chest feels heavy (like asthma feeling)) and COUGH (started coughing) in a 35-year-old female patient who received mRNA-1273 (Moderna COVID-19 Vaccine) (batch no. 041L20A) for COVID-19 vaccination. The occurrence of additional non-serious events is detailed below.     medical history not reported.     On 15-Jan-2021, the patient received first dose of mRNA-1273 (Moderna COVID-19 Vaccine) (Intramuscular) 1 dosage form. On 15-Jan-2021, the patient experienced PAIN IN EXTREMITY (sore arm). On 16-Jan-2021, the patient experienced INJECTION SITE NODULE (bumpy at the injection site) and CHEST DISCOMFORT (chest feels heavy (like asthma feeling)). On 17-Jan-2021, the patient experienced COUGH (started coughing), DYSPHAGIA (Hard to swallow), SOMNOLENCE (sleeping a lot), PYREXIA (100.3 degree fever last night) and CHILLS (chills that are ongoing). On 18-Jan-2021, the patient experienced HEADACHE (Headaches), EAR PAIN (off and on ear pain), PYREXIA (fever goes up and down) and NASAL CONGESTION (stuffed up). At the time of the report, PAIN IN EXTREMITY (sore arm), INJECTION SITE NODULE (bumpy at the injection site), HEADACHE (Headaches), CHEST DISCOMFORT (chest feels heavy (like asthma feeling)), DYSPHAGIA (Hard to swallow), SOMNOLENCE (sleeping a lot), PYREXIA (100.3 degree fever last night), CHILLS (chills that are ongoing), EAR PAIN (off and on ear pain), PYREXIA (fever goes up and down) and NASAL CONGESTION (stuffed up) had resolved and COUGH (started coughing) outcome was unknown.        The action taken with mRNA-1273 (Moderna COVID-19 Vaccine) (Intramuscular) was unknown.   For mRNA-1273 (Moderna COVID-19 Vaccine) (Intramuscular), the reporter did not provide any causality assessments.   Concomitant medication included unspecified over the counter vitamins.  Treatment for the events included paracetamol.    Most recent FOLLOW-UP information incorporated above includes: On 13-Apr-2021: No new information</t>
  </si>
  <si>
    <t>1631198-1</t>
  </si>
  <si>
    <t>arm has lumps; red at the site of injection; arm is tender; This case was received via an unknown source (no reference has been entered for a health authority or license partner) on 22-Jan-2021 and was forwarded to Moderna on 25-Jan-2021.    A spontaneous report was received from a Consumer concerning a √78 Years-old female patient who received Moderna's COVID-19 vaccine (mRNA-1273) and experienced events like myalgia, vaccination site erythema and vaccination site induration.    The patient's medical history was not provided. No relevant concomitant medications were reported.    On 13-jan-2021, prior to the onset of the events, the patient received their first of two planned doses of mRNA-1273 (lot/batch: 041L20A) intramuscularly in the Anatomical location for prophylaxis of COVID-19 infection.  On 21-jan-2021, The patient experienced the events like tender arms. On 22-jan-2021 vaccination site became red. On an unknown date the patient also developed lumps at the vaccination site.  No treatment information was provided.  Action taken with mRNA-1273 in response to the events was not reported.   On 22-jan-2021, the outcome of the events like myalgia, vaccination site erythema and vaccination site induration was not resolved. At the time of this report, the outcome of the events events like myalgia, vaccination site erythema and vaccination site induration was not resolved.</t>
  </si>
  <si>
    <t>1631296-1</t>
  </si>
  <si>
    <t>tachycardia up to 140 resting HR; Blood pressure 180/98; super dizzy; super weak; tingling in hands and feet; hotness in left arm at the injection site; hotness in left shoulder; hotness in left neck; headache; This spontaneous case was reported by a consumer and describes the occurrence of TACHYCARDIA (tachycardia up to 140 resting HR), BLOOD PRESSURE INCREASED (Blood pressure 180/98), DIZZINESS (super dizzy), ASTHENIA (super weak) and PARAESTHESIA (tingling in hands and feet) in a 40-year-old female patient who received mRNA-1273 (Moderna COVID-19 Vaccine) (batch no. 041L20A) for COVID-19 vaccination. The occurrence of additional non-serious events is detailed below.     No medical history was provided by the reporter.   Concomitant products included LISDEXAMFETAMINE MESILATE (VYVANSE) for an unknown indication.    On 23-Jan-2021, the patient received first dose of mRNA-1273 (Moderna COVID-19 Vaccine) (Intramuscular) 1 dosage form. On 23-Jan-2021, the patient experienced TACHYCARDIA (tachycardia up to 140 resting HR), BLOOD PRESSURE INCREASED (Blood pressure 180/98), DIZZINESS (super dizzy), ASTHENIA (super weak), PARAESTHESIA (tingling in hands and feet), VACCINATION SITE WARMTH (hotness in left arm at the injection site), MUSCULOSKELETAL DISCOMFORT (hotness in left shoulder), MUSCULOSKELETAL DISCOMFORT (hotness in left neck) and HEADACHE (headache). On 23-Jan-2021, TACHYCARDIA (tachycardia up to 140 resting HR) and BLOOD PRESSURE INCREASED (Blood pressure 180/98) had resolved. On 26-Jan-2021, HEADACHE (headache) had resolved. At the time of the report, DIZZINESS (super dizzy), ASTHENIA (super weak), PARAESTHESIA (tingling in hands and feet), VACCINATION SITE WARMTH (hotness in left arm at the injection site), MUSCULOSKELETAL DISCOMFORT (hotness in left shoulder) and MUSCULOSKELETAL DISCOMFORT (hotness in left neck) outcome was unknown.        The action taken with mRNA-1273 (Moderna COVID-19 Vaccine) (Intramuscular) was unknown.   For mRNA-1273 (Moderna COVID-19 Vaccine) (Intramuscular), the reporter did not provide any causality assessments.   Based on the current available information and temporal association between the use of the product and the start date of the events, a causal relationship cannot be excluded.; Sender's Comments: Based on the current available information and temporal association between the use of the product and the start date of the events, a causal relationship cannot be excluded.</t>
  </si>
  <si>
    <t>1631304-1</t>
  </si>
  <si>
    <t>Burning; itching; fever; soreness at site of injection; This spontaneous case was reported by a consumer and describes the occurrence of BURNING SENSATION (Burning), PRURITUS (itching), PYREXIA (fever) and INJECTION SITE PAIN (soreness at site of injection) in a 79-year-old female patient who received mRNA-1273 (Moderna COVID-19 Vaccine) (batch no. 041L20A) for an unknown indication.     No Medical History information was reported.    On 20-Jan-2021, the patient received first dose of mRNA-1273 (Moderna COVID-19 Vaccine) (Intramuscular) .5 ml. On 20-Jan-2021, the patient experienced BURNING SENSATION (Burning), PRURITUS (itching), PYREXIA (fever) and INJECTION SITE PAIN (soreness at site of injection). At the time of the report, BURNING SENSATION (Burning), PRURITUS (itching), PYREXIA (fever) and INJECTION SITE PAIN (soreness at site of injection) outcome was unknown.        The action taken with mRNA-1273 (Moderna COVID-19 Vaccine) (Intramuscular) was unknown.</t>
  </si>
  <si>
    <t>1631347-1</t>
  </si>
  <si>
    <t>itching; a little bit of swelling; redness; a little bit of tenderness; This spontaneous case was reported by a consumer and describes the occurrence of VACCINATION SITE PRURITUS (itching), VACCINATION SITE SWELLING (a little bit of swelling), VACCINATION SITE ERYTHEMA (redness) and VACCINATION SITE PAIN (a little bit of tenderness) in a 77-year-old female patient who received mRNA-1273 (Moderna COVID-19 Vaccine) (batch no. 041L20A) for COVID-19 vaccination.     The patient's past medical history included No adverse event. Concomitant products included Premarin                                                       had a hysterectomy, LEVOTHYROXINE, Sumatriptan                                                    for migraines, Rizatriptan                                                    alternative for migraines, butalbital/ acetaminophen/ caffeine                            alternative for migraines, CALCIUM CARBONATE, COLECALCIFEROL (VITAMIN D 2000), ASCORBIC ACID, ROSA CANINA FRUIT (VITAMIN C &amp; ROSEHIP) and CALCIUM for an unknown indication.    On 28-Jan-2021, the patient received first dose of mRNA-1273 (Moderna COVID-19 Vaccine) (unknown route) 1 dosage form. On 04-Feb-2021, the patient experienced VACCINATION SITE PRURITUS (itching), VACCINATION SITE SWELLING (a little bit of swelling), VACCINATION SITE ERYTHEMA (redness) and VACCINATION SITE PAIN (a little bit of tenderness). At the time of the report, VACCINATION SITE PRURITUS (itching), VACCINATION SITE SWELLING (a little bit of swelling), VACCINATION SITE ERYTHEMA (redness) and VACCINATION SITE PAIN (a little bit of tenderness) outcome was unknown.        The action taken with mRNA-1273 (Moderna COVID-19 Vaccine) (Unknown) was unknown.   For mRNA-1273 (Moderna COVID-19 Vaccine) (Unknown), the reporter did not provide any causality assessments.   Treatment details included Had some benadryl cream (but it was expired).</t>
  </si>
  <si>
    <t>1631429-1</t>
  </si>
  <si>
    <t>Arm was red; swollen; gum infection; injection site is very red; injection site is swollen; This spontaneous case was reported by a health care professional and describes the occurrence of ERYTHEMA (Arm was red), PERIPHERAL SWELLING (swollen), VACCINATION SITE ERYTHEMA (injection site is very red), VACCINATION SITE SWELLING (injection site is swollen) and GINGIVITIS (gum infection) in a 90-year-old female patient who received mRNA-1273 (Moderna COVID-19 Vaccine) (batch no. 041L20A) for COVID-19 vaccination.     Concomitant products included LEVOTHYROXINE and ATORVASTATIN CALCIUM (LIPITOR) for an unknown indication.    On 26-Jan-2021, the patient received first dose of mRNA-1273 (Moderna COVID-19 Vaccine) (Intramuscular) 1 dosage form. On 16-Feb-2021, the patient experienced VACCINATION SITE ERYTHEMA (injection site is very red) and VACCINATION SITE SWELLING (injection site is swollen). On an unknown date, the patient experienced ERYTHEMA (Arm was red), PERIPHERAL SWELLING (swollen) and GINGIVITIS (gum infection). The patient was treated with CLINDAMYCIN at an unspecified dose and frequency. At the time of the report, ERYTHEMA (Arm was red), PERIPHERAL SWELLING (swollen), VACCINATION SITE ERYTHEMA (injection site is very red), VACCINATION SITE SWELLING (injection site is swollen) and GINGIVITIS (gum infection) outcome was unknown.        The action taken with mRNA-1273 (Moderna COVID-19 Vaccine) (Intramuscular) was unknown.   For mRNA-1273 (Moderna COVID-19 Vaccine) (Intramuscular), the reporter did not provide any causality assessments.</t>
  </si>
  <si>
    <t>1631476-1</t>
  </si>
  <si>
    <t>tender; itchy; red rash; This spontaneous case was reported by a consumer and describes the occurrence of RASH ERYTHEMATOUS (red rash), PRURITUS (itchy) and TENDERNESS (tender) in a 56-year-old female patient who received mRNA-1273 (Moderna COVID-19 Vaccine) (batch no. 041L20A) for COVID-19 immunisation.     Concomitant products included LEVOTHYROXINE and IBUPROFEN for an unknown indication.    On 27-Jan-2021, the patient received first dose of mRNA-1273 (Moderna COVID-19 Vaccine) (Intramuscular) 1 dosage form. On 08-Feb-2021, the patient experienced RASH ERYTHEMATOUS (red rash). On 09-Feb-2021, the patient experienced PRURITUS (itchy). On 10-Feb-2021, the patient experienced TENDERNESS (tender). At the time of the report, RASH ERYTHEMATOUS (red rash), PRURITUS (itchy) and TENDERNESS (tender) outcome was unknown.        The action taken with mRNA-1273 (Moderna COVID-19 Vaccine) (Intramuscular) was unknown.   For mRNA-1273 (Moderna COVID-19 Vaccine) (Intramuscular), the reporter did not provide any causality assessments.    Treatment details included None.</t>
  </si>
  <si>
    <t>1631614-1</t>
  </si>
  <si>
    <t>Covid arm/slight soreness in the arm; really really badly itching; it had a harder look; This spontaneous case was reported by a consumer and describes the occurrence of PAIN IN EXTREMITY (Covid arm/slight soreness in the arm), PRURITUS (really really badly itching) and ILL-DEFINED DISORDER (it had a harder look) in an 88-year-old female patient who received mRNA-1273 (Moderna COVID-19 Vaccine) (batch nos. 041L20A and 036A21A) for COVID-19 vaccination.     No Medical History information was reported.   On 04-Feb-2021, the patient received first dose of mRNA-1273 (Moderna COVID-19 Vaccine) (unknown route) 1 dosage form. On 04-Mar-2021, received second dose of mRNA-1273 (Moderna COVID-19 Vaccine) (unknown route) dosage was changed to 1 dosage form. On 04-Feb-2021, the patient experienced PAIN IN EXTREMITY (Covid arm/slight soreness in the arm), PRURITUS (really really badly itching) and ILL-DEFINED DISORDER (it had a harder look). At the time of the report, PAIN IN EXTREMITY (Covid arm/slight soreness in the arm), PRURITUS (really really badly itching) and ILL-DEFINED DISORDER (it had a harder look) outcome was unknown.        The action taken with mRNA-1273 (Moderna COVID-19 Vaccine) (Unknown) was unknown.   For mRNA-1273 (Moderna COVID-19 Vaccine) (Unknown), the reporter did not provide any causality assessments.   Concomitant Medications were not provided by the reporter. Treatment Medications were not provided by the reporter.   This case was linked to MOD-2021-037201 (Patient Link).</t>
  </si>
  <si>
    <t>1631615-1</t>
  </si>
  <si>
    <t>nauseous/felt like throwing up again; slight temperature which was about 100degF; not feeling good; threw up everything; still felt sick in my stomach; This spontaneous case was reported by a consumer and describes the occurrence of VOMITING (threw up everything), ABDOMINAL DISCOMFORT (still felt sick in my stomach), NAUSEA (nauseous/felt like throwing up again), PYREXIA (slight temperature which was about 100degF) and FEELING ABNORMAL (not feeling good) in an 88-year-old female patient who received mRNA-1273 (Moderna COVID-19 Vaccine) (batch nos. 036A21A and 041L20A) for COVID-19 vaccination.     No Medical History information was reported.   On 04-Feb-2021, the patient received first dose of mRNA-1273 (Moderna COVID-19 Vaccine) (unknown route) 1 dosage form. On 04-Mar-2021, received second dose of mRNA-1273 (Moderna COVID-19 Vaccine) (unknown route) dosage was changed to 1 dosage form. On 04-Mar-2021, the patient experienced VOMITING (threw up everything), ABDOMINAL DISCOMFORT (still felt sick in my stomach), PYREXIA (slight temperature which was about 100degF) and FEELING ABNORMAL (not feeling good). On 07-Mar-2021, the patient experienced NAUSEA (nauseous/felt like throwing up again). At the time of the report, VOMITING (threw up everything) outcome was unknown and ABDOMINAL DISCOMFORT (still felt sick in my stomach), NAUSEA (nauseous/felt like throwing up again), PYREXIA (slight temperature which was about 100degF) and FEELING ABNORMAL (not feeling good) had resolved. Not Provided      For mRNA-1273 (Moderna COVID-19 Vaccine) (Unknown), the reporter did not provide any causality assessments.   No concomitant medication was reported. The treatment information was unknown.  Action taken with mRNA-1273 in response to the events were not applicable.   This case was linked to MOD-2021-037195 (Patient Link).</t>
  </si>
  <si>
    <t>1631713-1</t>
  </si>
  <si>
    <t>EXPOSURE DURING PREGNANCY; This spontaneous prospective pregnancy case was reported by a consumer and describes the occurrence of EXPOSURE DURING PREGNANCY (EXPOSURE DURING PREGNANCY) in a 33-year-old female patient who received mRNA-1273 (Moderna COVID-19 Vaccine) (batch no. 041L20A) for COVID-19 vaccination.     No Medical History information was reported.    On 27-Jan-2021, the patient received first dose of mRNA-1273 (Moderna COVID-19 Vaccine) (Intramuscular) 1 dosage form. The patient's last menstrual period was on 10-Jun-2020 and the estimated date of delivery was 20-Mar-2021. On 08-Jul-2020, the patient experienced EXPOSURE DURING PREGNANCY (EXPOSURE DURING PREGNANCY). The patient received mRNA-1273 (Moderna COVID-19 Vaccine) beginning around the  thirty-third week of the pregnancy.  At the time of the report, EXPOSURE DURING PREGNANCY (EXPOSURE DURING PREGNANCY) outcome was unknown.      DIAGNOSTIC RESULTS (normal ranges are provided in parenthesis if available): On 08-Jul-2020, Pregnancy test: positive (Positive) positive.     The action taken with mRNA-1273 (Moderna COVID-19 Vaccine) (Intramuscular) was unknown.; Sender's Comments: This is a case of product exposure during pregnancy with no associated AEs for this 33 year-old female. Patient will continue to be contacted for further monitoring of AEs during the pregnancy.</t>
  </si>
  <si>
    <t>1632377-1</t>
  </si>
  <si>
    <t>I did not have risk associated with the possibility of a stroke. However, I experienced and was treated for a stroke on 07/27/2021. I was taken by ambulance when I could not speak and remember words that normally came naturally to me. According to the Emergency room doctors, I experienced a blockage in the language area, 3 blockages, according to the neurologist in the emergency room. I was given medication to dissolve the clots in the brain and admitted for 2 days afterward. I was given medications to take going home and have continued to do so. I have also been wearing a cardiac monitor for 30 days per cardiologist orders. Slowly, I have been regaining the ability to speak and recall words.</t>
  </si>
  <si>
    <t>1632417-1</t>
  </si>
  <si>
    <t>Redness and tenderness at injection site for 24 hours</t>
  </si>
  <si>
    <t>1634941-1</t>
  </si>
  <si>
    <t>red; soreness; Some swelling; itching; rash on the vaccination site; A spontaneous report was received from a medical assistant concerning a ninety-year-old, female patient who received Moderna's COVID-19 Vaccine (mRNA-1273) and developed rash on the vaccination site, some swelling, itching, soreness and red.   The patient's medical history was not provided. No relevant concomitant medications were reported.  The patient received their first of two planned doses of mRNA-1273 (BATCH # 041L20A) on 13 Jan 2021 intramuscularly in the right arm for prophylaxis of COVID-19 infection.   Reporter called regarding Moderna vaccine. Her patient received the vaccine on 13 Jan 2021, and today (22 Jan 2021), she had developed a rash on the vaccination site, and some swelling and itching and soreness. Reporter is patient's provider and also a CMA (Certified Medical Assistant). Vaccine was given on right arm as intramuscular injection. Second dose was due 11 Feb 2021. Patient continued to have the rash, red and itchiness. Swelling had gone down some. Consent was given for safety to contact the reporter for the patient and her HCP (healthcare provider). No further information was reported.  No treatment information was provided.  Action taken with RNA-1273 in response to the event was unknown.  The outcome of the events rash on the vaccination site, itching and red was not resolving. The outcome of some swelling was resolving. The outcome of soreness was unknown.  The reporter did not provide an assessment for the events, rash on the vaccination site, some swelling, itching, soreness and red.</t>
  </si>
  <si>
    <t>1635089-1</t>
  </si>
  <si>
    <t>Diarrhea; Liitle sore; Nausea; Vomiting; This spontaneous case was reported by a consumer and describes the occurrence of DIARRHOEA (Diarrhea), PAIN IN EXTREMITY (Liitle sore), NAUSEA (Nausea) and VOMITING (Vomiting) in a 62-year-old female patient who received mRNA-1273 (Moderna COVID-19 Vaccine) (batch nos. 028A21A and 041L20A) for COVID-19 vaccination.     The patient's past medical history included No adverse event (No medical history reported. ). Concomitant products included LEVOTHYROXINE and HYDROCHLOROTHIAZIDE for an unknown indication.   On 04-Mar-2021, the patient received first dose of mRNA-1273 (Moderna COVID-19 Vaccine) (unknown route) 1 dosage form. On 01-Apr-2021, received second dose of mRNA-1273 (Moderna COVID-19 Vaccine) (unknown route) dosage was changed to 1 dosage form. On 01-Apr-2021, the patient experienced DIARRHOEA (Diarrhea), PAIN IN EXTREMITY (Liitle sore), NAUSEA (Nausea) and VOMITING (Vomiting). At the time of the report, DIARRHOEA (Diarrhea), PAIN IN EXTREMITY (Liitle sore), NAUSEA (Nausea) and VOMITING (Vomiting) outcome was unknown.            No treatment information were reported.  Action taken with the drug in response to events was not applicable.</t>
  </si>
  <si>
    <t>1635107-1</t>
  </si>
  <si>
    <t>They could not think clearly; Brain fog; Feeling very cold; Their arm was really sore; Did not feel themselves; Felt confusion in their brain; Unrelated left hand injury; Muscle aches; Feeling tired; Body pain; Chills; This case was received via an unknown source (no reference has been entered for a health authority or license partner) on 01-Mar-2021 and was forwarded to Moderna on 01-Mar-2021.    This spontaneous case was reported by a health care professional and describes the occurrence of THINKING ABNORMAL (They could not think clearly), FEELING ABNORMAL (Brain fog), FEELING COLD (Feeling very cold), PAIN IN EXTREMITY (Their arm was really sore) and FEELING ABNORMAL (Did not feel themselves) in a 68-year-old female patient who received mRNA-1273 (Moderna COVID-19 Vaccine) (batch nos. 002A21A and 041L20A) for COVID-19 vaccination. The occurrence of additional non-serious events is detailed below.     No medical history was reported.  Concomitant products included CLONAZEPAM for Anxiety, TRAZODONE for Sleep disorder.   On 01-Feb-2021, the patient received first dose of mRNA-1273 (Moderna COVID-19 Vaccine) (unknown route) 1 dosage form. On 26-Feb-2021, received second dose of mRNA-1273 (Moderna COVID-19 Vaccine) (Intramuscular) dosage was changed to 2 dosage form. On an unknown date, the patient experienced THINKING ABNORMAL (They could not think clearly), FEELING ABNORMAL (Brain fog), FEELING COLD (Feeling very cold), PAIN IN EXTREMITY (Their arm was really sore), FEELING ABNORMAL (Did not feel themselves), CONFUSIONAL STATE (Felt confusion in their brain), LIMB INJURY (Unrelated left hand injury), MYALGIA (Muscle aches), FATIGUE (Feeling tired), MYALGIA (Body pain) and CHILLS (Chills). At the time of the report, THINKING ABNORMAL (They could not think clearly), FEELING ABNORMAL (Brain fog), FEELING COLD (Feeling very cold), PAIN IN EXTREMITY (Their arm was really sore), FEELING ABNORMAL (Did not feel themselves), CONFUSIONAL STATE (Felt confusion in their brain), LIMB INJURY (Unrelated left hand injury), MYALGIA (Muscle aches), FATIGUE (Feeling tired), MYALGIA (Body pain) and CHILLS (Chills) outcome was unknown.        For mRNA-1273 (Moderna COVID-19 Vaccine) (Intramuscular), the reporter did not provide any causality assessments.   The patient experienced some side effects that did not hurt but were disturbing because they felt a brain fog, they could not think clear, felt like high on drugs or something, did not feel themselves, felt confusion in their brain, and it was unsettling, they did not like the feeling, their brain was fuzz like a fog, a really odd feeling that lasted for 48hrs and appears 5-6 hours after receiving each dose, both times.   Treatment provided was Heating pad and hot bath.</t>
  </si>
  <si>
    <t>1635398-1</t>
  </si>
  <si>
    <t>sticky; Chapped lips; so dry; peeling; sore; red like she had lipstick on; pieces were sticking out; This spontaneous case was reported by a consumer and describes the occurrence of CHAPPED LIPS (Chapped lips), LIP DRY (so dry), SKIN EXFOLIATION (peeling), PAIN (sore) and LIP ERYTHEMA (red like she had lipstick on) in a 77-year-old female patient who received mRNA-1273 (Moderna COVID-19 Vaccine) (batch no. 041L20A) for COVID-19 vaccination. The occurrence of additional non-serious events is detailed below.     No medical history was provided by the reporter.  Concomitant products included DIAZEPAM for Anxiety, IMIPRAMINE for Depression, MESALAZINE (PENTASA) for Ulcerative colitis.    On 20-Jan-2021, the patient received first dose of mRNA-1273 (Moderna COVID-19 Vaccine) (Intramuscular) 1 dosage form. On 03-Mar-2021, the patient experienced CHAPPED LIPS (Chapped lips), LIP DRY (so dry), SKIN EXFOLIATION (peeling), PAIN (sore), LIP ERYTHEMA (red like she had lipstick on) and ORAL DISCOMFORT (pieces were sticking out). On an unknown date, the patient experienced STICKY SKIN (sticky). At the time of the report, CHAPPED LIPS (Chapped lips), LIP DRY (so dry), SKIN EXFOLIATION (peeling), PAIN (sore), LIP ERYTHEMA (red like she had lipstick on), ORAL DISCOMFORT (pieces were sticking out) and STICKY SKIN (sticky) outcome was unknown. Not Provided      The action taken with mRNA-1273 (Moderna COVID-19 Vaccine) (Intramuscular) was unknown.   For mRNA-1273 (Moderna COVID-19 Vaccine) (Intramuscular), the reporter did not provide any causality assessments.   This case was linked to MODERNATX, INC.-MOD-2021-114492 (E2B Linked Report).; Sender's Comments:  MODERNATX, INC.-MOD-2021-114492:Case for coworker</t>
  </si>
  <si>
    <t>1635485-1</t>
  </si>
  <si>
    <t>Itching at the injection site after receiving the first dose; This spontaneous case was reported by an other health care professional and describes the occurrence of VACCINATION SITE PRURITUS (Itching at the injection site after receiving the first dose) in a 70-year-old female patient who received mRNA-1273 (Moderna COVID-19 Vaccine) (batch no. 041L20A) for COVID-19 vaccination.     No Medical History information was reported.    On 28-Dec-2020, the patient received first dose of mRNA-1273 (Moderna COVID-19 Vaccine) (Intramuscular) 1 dosage form. On 28-Dec-2020, the patient experienced VACCINATION SITE PRURITUS (Itching at the injection site after receiving the first dose). The patient was treated with PARACETAMOL (TYLENOL) at a dose of 1 dosage form every four hours. At the time of the report, VACCINATION SITE PRURITUS (Itching at the injection site after receiving the first dose) outcome was unknown.      DIAGNOSTIC RESULTS (normal ranges are provided in parenthesis if available): In 2021, SARS-CoV-2 antibody test: positive (Positive) IgG qualitative test after the first dose and was positive.     The action taken with mRNA-1273 (Moderna COVID-19 Vaccine) (Intramuscular) was unknown.   For mRNA-1273 (Moderna COVID-19 Vaccine) (Intramuscular), the reporter did not provide any causality assessments.   No concomitant medication were provided.   This case was linked to MOD-2021-015600 (Patient Link).   Most recent FOLLOW-UP information incorporated above includes: On 01-Jun-2021: Email On 01-Jun-2021: Initial Additional-2 : Translated Document</t>
  </si>
  <si>
    <t>1636505-1</t>
  </si>
  <si>
    <t>Presented to ED with fatigue, increased O2 needs</t>
  </si>
  <si>
    <t>1638959-1</t>
  </si>
  <si>
    <t>Headache; Local and systemic pain at injection site; This spontaneous case was reported by a consumer and describes the occurrence of HEADACHE (Headache) and VACCINATION SITE PAIN (Local and systemic pain at injection site) in a 37-year-old male patient who received mRNA-1273 (Moderna COVID-19 Vaccine) (batch no. 041L20A) for COVID-19 vaccination.     No Medical History information was reported.    On 14-Jan-2021, the patient received first dose of mRNA-1273 (Moderna COVID-19 Vaccine) (Intramuscular) 1 dosage form. On 14-Jan-2021, the patient experienced HEADACHE (Headache) and VACCINATION SITE PAIN (Local and systemic pain at injection site). At the time of the report, HEADACHE (Headache) and VACCINATION SITE PAIN (Local and systemic pain at injection site) outcome was unknown.        The action taken with mRNA-1273 (Moderna COVID-19 Vaccine) (Intramuscular) was unknown.       No relevant concomitant medications were reported. The reporter asked if the patient could self administer Tylenol (paracetamol) to treat symptoms.; Sender's Comments: Based on the current available information and temporal association between the use of the product and the start date of these events, a causal relationship cannot be excluded.</t>
  </si>
  <si>
    <t>1638969-1</t>
  </si>
  <si>
    <t>Soreness at injection site; This spontaneous case was reported by a consumer and describes the occurrence of ARTHRALGIA (Soreness at injection site) in a 71-year-old male patient who received mRNA-1273 (Moderna COVID-19 Vaccine) (batch no. 041L20A) for COVID-19 vaccination.     The patient's past medical history included No adverse event.    On 18-Jan-2021, the patient received dose of mRNA-1273 (Moderna COVID-19 Vaccine) (Intramuscular) 1 dosage form. On 18-Jan-2021, the patient experienced ARTHRALGIA (Soreness at injection site). At the time of the report, ARTHRALGIA (Soreness at injection site) outcome was unknown.        The action taken with mRNA-1273 (Moderna COVID-19 Vaccine) (Intramuscular) was unknown.       No concomitant medications reported. No treatment information provided.</t>
  </si>
  <si>
    <t>1639034-1</t>
  </si>
  <si>
    <t>SHAKINESS; PAIN IN HER CHEST; DIARRHEA; FEVER; HEADACHE; HIGH BLOOD PRESSURE; LYMPH NODES WERE INFLAMED; HEAVINESS IN ARM LFT INJECTION SITE; CANT MOVE LEFT ARM; SWELLING AT INJECTION SITE; EXTREME FATIGUE; PAIN ATA INJECTION SITE; A spontaneous report was received from a Healthcare Professional concerning a 50-years-old female patient who received Moderna's COVID-19 vaccine (mRNA-1273) and experienced events pain at injection site, heaviness in arm left inject site, can't move left arm, worsened heaviness in left arm, worsened pain at injection site, swelling at the injection site, extreme fatigue, high blood pressure, fever, diarrhea, shakiness, lymph nodes were inflamed, pain in her chest, pain in the back of her neck, headache.  The patient's medical history was not provided. No relevant concomitant medications were reported.  On 15 Jan 2021, prior to the onset of the events the patient received their first of two planned doses of mRNA-1273 (lot batch: 041L20A) intramuscularly in the left arm for prophylaxis of COVID-19 infection.  On 15 Jan 2021, the patient experienced the events pain at injection site. heaviness in arm left inject site, can't move left arm. On 16 Jan 2021, the patient experienced the events worsened heaviness in left arm. worsened pain at injection site, swelling at the injection site. On 17 Jan 2021, the patient experienced the events extreme fatigue . On 20 Jan 2021, the patient experienced the events high blood pressure. fever, diarrhea, shakiness. On 21 Jan 2021, the patient experienced the events lymph nodes were inflamed . On 22 Jan 2021, the patient experienced the events pain in her chest. pain in the back of her neck, headache.  No treatment information was provided.  Action taken with mRNA-1273 in response to the events was not reported.   On an unknown date the outcome of events include, pain at injection site, heaviness in arm left inject site, can't move left arm, worsened heaviness in left arm, worsened pain at injection site, swelling at the injection site, extreme fatigue, high blood pressure, fever, diarrhea, shakiness, lymph nodes were inflamed, pain in her chest, pain in the back of her neck, headache was not reported.</t>
  </si>
  <si>
    <t>1639051-1</t>
  </si>
  <si>
    <t>severe side effects; scared to get another dose; heart beat was very high; high blood pressure.; lower back pain; pressure in the left part of back; arm was very swollen for 7 days; had lot of pain; whole body pain; felt like I was going to get heart attack; fever was 101degF; fatigue; nausea; blood pressure was very high 176/142; heart rate was very high 110 beats per minute; This spontaneous case was reported by a consumer and describes the occurrence of VACCINATION SITE REACTION (severe side effects), FEAR OF INJECTION (scared to get another dose), HEART RATE INCREASED (heart beat was very high), HYPERTENSION (high blood pressure.) and BACK PAIN (lower back pain) in a 54-year-old female patient who received mRNA-1273 (Moderna COVID-19 Vaccine) (batch no. 041L20A) for COVID-19 vaccination. The occurrence of additional non-serious events is detailed below.     Concomitant products included LEVOTHYROXINE and ESOMEPRAZOLE SODIUM (NEXIUM [ESOMEPRAZOLE SODIUM]) for an unknown indication.    On 09-Feb-2021, the patient received first dose of mRNA-1273 (Moderna COVID-19 Vaccine) (unknown route) 1 dosage form. On 12-Feb-2021, the patient experienced HYPERTENSION (blood pressure was very high 176/142) and HEART RATE INCREASED (heart rate was very high 110 beats per minute). On an unknown date, the patient experienced VACCINATION SITE REACTION (severe side effects), FEAR OF INJECTION (scared to get another dose), HEART RATE INCREASED (heart beat was very high), HYPERTENSION (high blood pressure.), BACK PAIN (lower back pain), MUSCULOSKELETAL DISCOMFORT (pressure in the left part of back), PERIPHERAL SWELLING (arm was very swollen for 7 days), PAIN (had lot of pain), PAIN (whole body pain), MALAISE (felt like I was going to get heart attack), PYREXIA (fever was 101degF), FATIGUE (fatigue) and NAUSEA (nausea). The patient was treated with PARACETAMOL (TYLENOL) at an unspecified dose and frequency. At the time of the report, VACCINATION SITE REACTION (severe side effects), FEAR OF INJECTION (scared to get another dose), HEART RATE INCREASED (heart beat was very high), HYPERTENSION (high blood pressure.), BACK PAIN (lower back pain), MUSCULOSKELETAL DISCOMFORT (pressure in the left part of back), PERIPHERAL SWELLING (arm was very swollen for 7 days), PAIN (had lot of pain), PAIN (whole body pain), MALAISE (felt like I was going to get heart attack), PYREXIA (fever was 101degF), FATIGUE (fatigue) and NAUSEA (nausea) outcome was unknown and HYPERTENSION (blood pressure was very high 176/142) and HEART RATE INCREASED (heart rate was very high 110 beats per minute) had not resolved. Not Provided    DIAGNOSTIC RESULTS (normal ranges are provided in parenthesis if available): On an unknown date, Blood pressure measurement: 176/142 (Inconclusive) 176/142. On an unknown date, Body temperature: 101 101 F. On an unknown date, Heart rate: 110 (High) heart rate was very high 110 beats per minute.     The action taken with mRNA-1273 (Moderna COVID-19 Vaccine) (Unknown) was unknown.   For mRNA-1273 (Moderna COVID-19 Vaccine) (Unknown), the reporter did not provide any causality assessments.</t>
  </si>
  <si>
    <t>1639122-1</t>
  </si>
  <si>
    <t>sore arm which went away after 2 days; Blood pressure was 145/101 and after two weeks it came down to 133/89 over time but stays a; headache which went away after 3 days; This spontaneous case was reported by a consumer and describes the occurrence of PAIN IN EXTREMITY (sore arm which went away after 2 days), HYPERTENSION (Blood pressure was 145/101 and after two weeks it came down to 133/89 over time but stays a) and HEADACHE (headache which went away after 3 days) in a 60-year-old female patient who received mRNA-1273 (Moderna COVID-19 Vaccine) (batch nos. 010A21A and 041L20A) for COVID-19 vaccination.     Concurrent medical conditions included Blood pressure high.   On 25-Jan-2021, the patient received first dose of mRNA-1273 (Moderna COVID-19 Vaccine) (Intramuscular) 1 dosage form. On 26-Feb-2021, received second dose of mRNA-1273 (Moderna COVID-19 Vaccine) (Intramuscular) dosage was changed to 1 dosage form. On an unknown date, the patient experienced PAIN IN EXTREMITY (sore arm which went away after 2 days), HYPERTENSION (Blood pressure was 145/101 and after two weeks it came down to 133/89 over time but stays a) and HEADACHE (headache which went away after 3 days). At the time of the report, PAIN IN EXTREMITY (sore arm which went away after 2 days) and HEADACHE (headache which went away after 3 days) had resolved and HYPERTENSION (Blood pressure was 145/101 and after two weeks it came down to 133/89 over time but stays a) outcome was unknown.        For mRNA-1273 (Moderna COVID-19 Vaccine) (Intramuscular), the reporter did not provide any causality assessments.   Concomitant medications reported were Pill for blood pressure.  No treatment information was provided.   This case was linked to MOD-2021-051810 (Patient Link).</t>
  </si>
  <si>
    <t>1639286-1</t>
  </si>
  <si>
    <t>itching on scalp; Vaginal itching; Itching on arm; Itching around injection site; This spontaneous case was reported by a consumer and describes the occurrence of VULVOVAGINAL PRURITUS (Vaginal itching), PRURITUS (Itching on arm and scalp) and INJECTION SITE PRURITUS (Itching around injection site) in an 83-year-old female patient who received mRNA-1273 (Moderna COVID-19 Vaccine) (batch no. 041L20A) for COVID-19 vaccination.     No Medical History information was reported.    On 01-Feb-2021, the patient received dose of mRNA-1273 (Moderna COVID-19 Vaccine) (Intramuscular) 1 dosage form. On 08-Feb-2021, the patient experienced VULVOVAGINAL PRURITUS (Vaginal itching), PRURITUS (Itching on arm and scalp) and INJECTION SITE PRURITUS (Itching around injection site). At the time of the report, VULVOVAGINAL PRURITUS (Vaginal itching), PRURITUS (Itching on arm and scalp) and INJECTION SITE PRURITUS (Itching around injection site) outcome was unknown.        The action taken with mRNA-1273 (Moderna COVID-19 Vaccine) (Intramuscular) was unknown.       Concomitant medications are not taking Treatment information includes non-itch cream OTC</t>
  </si>
  <si>
    <t>1639288-1</t>
  </si>
  <si>
    <t>Received a dose that past 24 hs withdrawn from the vial; This spontaneous case was reported by a pharmacist and describes the occurrence of EXPIRED PRODUCT ADMINISTERED (Received a dose that past 24 hs withdrawn from the vial) in a female patient of an unknown age who received mRNA-1273 (Moderna COVID-19 Vaccine) (batch no. 041L20A) for COVID-19 vaccination.     No Medical History information was reported.    On 15-Mar-2021, the patient received dose of mRNA-1273 (Moderna COVID-19 Vaccine) (unknown route) 1 dosage form. On an unknown date, the patient experienced EXPIRED PRODUCT ADMINISTERED (Received a dose that past 24 hs withdrawn from the vial). At the time of the report, EXPIRED PRODUCT ADMINISTERED (Received a dose that past 24 hs withdrawn from the vial) outcome was unknown.        The action taken with mRNA-1273 (Moderna COVID-19 Vaccine) (Unknown) was unknown.   For mRNA-1273 (Moderna COVID-19 Vaccine) (Unknown), the reporter did not provide any causality assessments.   No relevant concomitant medications were reported.  No treatment information was provided.</t>
  </si>
  <si>
    <t>1640314-1</t>
  </si>
  <si>
    <t>sick; bedridden; able to eat; very high fever; body ache; nausea; headache; This spontaneous case was reported by a consumer and describes the occurrence of ILLNESS (sick), BEDRIDDEN (bedridden), FEEDING DISORDER (able to eat), PYREXIA (very high fever) and MYALGIA (body ache) in a 62-year-old female patient who received mRNA-1273 (Moderna COVID-19 Vaccine) (batch nos. 024M20A and 041L20A) for COVID-19 vaccination. The occurrence of additional non-serious events is detailed below.     No Medical History information was reported.   On 12-Jan-2021, the patient received first dose of mRNA-1273 (Moderna COVID-19 Vaccine) (Intramuscular) 1 dosage form. On 09-Feb-2021, received second dose of mRNA-1273 (Moderna COVID-19 Vaccine) (unknown route) dosage was changed to 1 dosage form. On 09-Feb-2021, the patient experienced BEDRIDDEN (bedridden), FEEDING DISORDER (able to eat), PYREXIA (very high fever), MYALGIA (body ache), NAUSEA (nausea) and HEADACHE (headache). On an unknown date, the patient experienced ILLNESS (sick). The patient was treated with IBUPROFEN at an unspecified dose and frequency. At the time of the report, ILLNESS (sick), BEDRIDDEN (bedridden), FEEDING DISORDER (able to eat), PYREXIA (very high fever), MYALGIA (body ache), NAUSEA (nausea) and HEADACHE (headache) outcome was unknown.            No concomitant medications was reported by the reporter.</t>
  </si>
  <si>
    <t>1641737-1</t>
  </si>
  <si>
    <t>One month after the second dose of the vaccine I started to get a lot of headaches. It happened two or three times a week. I was also getting joint pain in my elbows, wrists and knees. The headaches were there when I woke up in the morning and I had to take Tylenol to be able to work. They would last all day each time they come. I still get them twice a week and it has been six months. The joint pain comes and goes and it comes on a couple of times a week. The joint pain seems to go with the headaches. It does not seem to have improved or moved further apart.</t>
  </si>
  <si>
    <t>1643044-1</t>
  </si>
  <si>
    <t>Suspected Covid-19; Feeling bad; Loss sense of smell.; Diarrhea; Muscle ache; Fatigue; This spontaneous case was reported by a consumer and describes the occurrence of SUSPECTED COVID-19 (Suspected Covid-19), FEELING ABNORMAL (Feeling bad), ANOSMIA (Loss sense of smell.), DIARRHOEA (Diarrhea) and MYALGIA (Muscle ache) in a 55-year-old female patient who received mRNA-1273 (Moderna COVID-19 Vaccine) (batch nos. 024M20A and 041L20A) for COVID-19 vaccination. The occurrence of additional non-serious events is detailed below.     Concurrent medical conditions included Type 2 diabetes mellitus since 2010 and Cardiomyopathy since 2020. Concomitant products included METFORMIN HYDROCHLORIDE (METFORMIN XR), DULAGLUTIDE (TRULICITY), ROSUVASTATIN CALCIUM (CRESTOR), CARVEDILOL (COREG) and VALSARTAN (DIOVAN) for an unknown indication.   On 11-Jan-2021, the patient received first dose of mRNA-1273 (Moderna COVID-19 Vaccine) (unknown route) 1 dosage form. On 08-Feb-2021, received second dose of mRNA-1273 (Moderna COVID-19 Vaccine) (unknown route) dosage was changed to 1 dosage form. On 15-Jun-2021, the patient experienced FEELING ABNORMAL (Feeling bad) and ANOSMIA (Loss sense of smell.). On 19-Jun-2021, the patient experienced SUSPECTED COVID-19 (Suspected Covid-19). On an unknown date, the patient experienced DIARRHOEA (Diarrhea), MYALGIA (Muscle ache) and FATIGUE (Fatigue). At the time of the report, SUSPECTED COVID-19 (Suspected Covid-19), FEELING ABNORMAL (Feeling bad), ANOSMIA (Loss sense of smell.), DIARRHOEA (Diarrhea), MYALGIA (Muscle ache) and FATIGUE (Fatigue) outcome was unknown.      DIAGNOSTIC RESULTS (normal ranges are provided in parenthesis if available): On 19-Jun-2021, SARS-CoV-2 test: positive (Positive) Positive (Rapid Molecular Nasal Swab).         After getting suspected for COVID-19 the patient was quarantined for 10 days.  Treatment medication was not provided.   Most recent FOLLOW-UP information incorporated above includes: On 29-Jul-2021: Significant follow up, patient demographics, medical history, concomitant and treatment medications and new events were updated.</t>
  </si>
  <si>
    <t>1643335-1</t>
  </si>
  <si>
    <t>stiff; My arm was also very red; I had real bad body aches.; Severe Chills; fever of 103; This spontaneous case was reported by a consumer and describes the occurrence of MUSCULOSKELETAL STIFFNESS (stiff), ERYTHEMA (My arm was also very red), CHILLS (Severe Chills), PYREXIA (fever of 103) and MYALGIA (I had real bad body aches.) in a 69-year-old female patient who received mRNA-1273 (Moderna COVID-19 Vaccine) (batch nos. 012A21A and 041L20A) for COVID-19 vaccination.     Concurrent medical conditions included Drug allergy (Allergic to Compazine.) and Allergy to vaccine (Allergy to vaccine shingles shot.). Concomitant products included SIMVASTATIN (ZOCOR), METFORMIN HCL, ESTRADIOL (YUVAFEM), METOPROLOL SUCCINATE (TOPROL XL) and TRAVOPROST for an unknown indication.   On 30-Jan-2021, the patient received first dose of mRNA-1273 (Moderna COVID-19 Vaccine) (Intramuscular) 1 dosage form. On 27-Feb-2021, received second dose of mRNA-1273 (Moderna COVID-19 Vaccine) (Intramuscular) dosage was changed to 1 dosage form. On 28-Feb-2021, the patient experienced CHILLS (Severe Chills) and PYREXIA (fever of 103). On an unknown date, the patient experienced MUSCULOSKELETAL STIFFNESS (stiff), ERYTHEMA (My arm was also very red) and MYALGIA (I had real bad body aches.). At the time of the report, MUSCULOSKELETAL STIFFNESS (stiff), ERYTHEMA (My arm was also very red), CHILLS (Severe Chills), PYREXIA (fever of 103) and MYALGIA (I had real bad body aches.) outcome was unknown.            No Treatment Medications were reported. Severe Chills and Fever lasted about two days. Action taken with mRNA-1273 in response to the events was not applicable.   This case was linked to MOD-2021-029489 (Patient Link).</t>
  </si>
  <si>
    <t>1643692-1</t>
  </si>
  <si>
    <t>swollen lymph nodes under her right arm; tender to touch; This spontaneous case was reported by a consumer and describes the occurrence of LYMPHADENOPATHY (swollen lymph nodes under her right arm) and TENDERNESS (tender to touch) in a 72-year-old female patient who received mRNA-1273 (Moderna COVID-19 Vaccine) (batch nos. 030M20A and 041L20A) for COVID-19 vaccination.     Concurrent medical conditions included Blood pressure.   On 12-Jan-2021, the patient received first dose of mRNA-1273 (Moderna COVID-19 Vaccine) (Intramuscular) 1 dosage form. On 09-Feb-2021, received second dose of mRNA-1273 (Moderna COVID-19 Vaccine) (unknown route) dosage was changed to 1 dosage form. On an unknown date, the patient experienced LYMPHADENOPATHY (swollen lymph nodes under her right arm) and TENDERNESS (tender to touch). The patient was treated with IBUPROFEN (ADVIL 12 HOUR) at an unspecified dose and frequency. At the time of the report, LYMPHADENOPATHY (swollen lymph nodes under her right arm) and TENDERNESS (tender to touch) outcome was unknown.      DIAGNOSTIC RESULTS (normal ranges are provided in parenthesis if available): On an unknown date, Mammogram: (normal) Clear. On an unknown date, Ultrasound scan: (normal) Clear.     For mRNA-1273 (Moderna COVID-19 Vaccine) (Unknown), the reporter did not provide any causality assessments.   Concomitant medications included medications for Blood Pressure and Hormonal replacement.  Action taken with mRNA-1273 in response to the events was not applicable.</t>
  </si>
  <si>
    <t>1644373-1</t>
  </si>
  <si>
    <t>liver failure; developed a clot in her portal vein; This spontaneous case was reported by a consumer and describes the occurrence of PORTAL VEIN THROMBOSIS (developed a clot in her portal vein) and HEPATIC FAILURE (liver failure) in an 85-year-old female patient who received mRNA-1273 (Moderna COVID-19 Vaccine) (batch nos. 002A21A and 041L20A) for COVID-19 vaccination.     Concurrent medical conditions included Hypertension and Diabetes.   On 28-Jan-2021, the patient received first dose of mRNA-1273 (Moderna COVID-19 Vaccine) (unknown route) 1 dosage form. On 26-Feb-2021, received second dose of mRNA-1273 (Moderna COVID-19 Vaccine) (Intramuscular) dosage was changed to 1 dosage form. On an unknown date, the patient experienced PORTAL VEIN THROMBOSIS (developed a clot in her portal vein) (seriousness criteria death, hospitalization and medically significant) and HEPATIC FAILURE (liver failure) (seriousness criteria death, hospitalization and medically significant). The reported cause of death was Liver failure. It is unknown if an autopsy was performed.            It was reported that the reporter believed that her mother passed away as a result of a complication with the vaccine. Patient's mother received first dose on 28-JAN-2021. Patient received second dose one 26-FEB-2021. The patient was 85-year-old with hypertension and diabetes and developed a clot in her portal vein. Patient was hospitalized. The clot made her go into liver failure which was the cause of death. The date of the reported events remained unknown at the time of the report.    Treatment information were not provided by the reporter.  Concomitant medications were not reported by reporter.  Company Comment: This is the case of an 85-year-old female subject with a history of hypetension and diabetes who died due to hepatic falure. Reportedly, the patient initially developed thrombosis in portal vein (a clot in her portal vein), however a temporal association between the use of the product and the start date of the event was not reported. The patient subsequently developed liver failure and died due to liver failure, as reported, however, the date of death was not provided. It is unknown if an autopsy was performed. Very limited information regarding these events has been provided at this time. Causality is confounded with the patient's advanced age, hypertension and diabetes.; Sender's Comments: This is the case of an 85-year-old female subject with a history of hypetension and diabetes who died due to hepatic falure. Reportedly, the patient initially developed thrombosis in portal vein (a clot in her portal vein), however a temporal association between the use of the product and the start date of the event was not reported. The patient subsequently developed liver failure and died due to liver failure, as reported, however, the date of death was not provided. It is unknown if an autopsy was performed. Very limited information regarding these events has been provided at this time. Causality is confounded with the patient's advanced age, hypertension and diabetes.; Reported Cause(s) of Death: Liver failure</t>
  </si>
  <si>
    <t>1644703-1</t>
  </si>
  <si>
    <t>pancreatic cancer diagnosis; This spontaneous case was reported by a consumer and describes the occurrence of PANCREATIC CARCINOMA (pancreatic cancer diagnosis) in a 70-year-old male patient who received mRNA-1273 (Moderna COVID-19 Vaccine) (batch nos. 041L20A and 013M20A) for COVID-19 vaccination.     No Medical History information was reported.   On 14-Jan-2021, the patient received first dose of mRNA-1273 (Moderna COVID-19 Vaccine) (unknown route) 1 dosage form. On 11-Feb-2021, received second dose of mRNA-1273 (Moderna COVID-19 Vaccine) (unknown route) dosage was changed to 1 dosage form. On an unknown date,  after starting mRNA-1273 (Moderna COVID-19 Vaccine), the patient experienced PANCREATIC CARCINOMA (pancreatic cancer diagnosis) (seriousness criterion medically significant). At the time of the report, PANCREATIC CARCINOMA (pancreatic cancer diagnosis) outcome was unknown.            Concomitant product use was not provided by the reporter.  Patient started taking the chemotherapy on 16Mar2021 for the event pancreatic cancer diagnosis.; Sender's Comments: Very limited information regarding this event has been provided at this time.  Further information is not suspected. Based on reporter's causality the event ""Pancreatic cancer"" is assessed as unlikely related to mRNA-1273.""</t>
  </si>
  <si>
    <t>1654121-1</t>
  </si>
  <si>
    <t>a)  2 weeks after 1st dose, had dry cough b) after 2nd dose, head ache along with cough c) A week later, low grade fever developed -mostly in the evening along with night sweats. d) Cough and Headache subsided in about 2 months but daily low grade fever continues to this day. e) Started to have lower back pain followed by knee pain, followed by arm pain(unable to lift hands, dress himself, followed by full body muscle/bone related pain which persists to this day. f)  Patient went to India to meet some personal obligations. Had severe body pain, muscle pain, and bone pain and weakness. Not able to walk  and loss of balance. Consulted rheumatologist - repeated several tests along with Bone Marrow biopsy and Light Chain Serum assay  Primary Diagnosis: Still unclear but suspected to by Myalgia &amp; weakness( Some markers for myositis were positive. Secondary diagnosis MGUS.  Steroid treatment started with wait and watch approach for Multiple Myeloma</t>
  </si>
  <si>
    <t>1656083-1</t>
  </si>
  <si>
    <t>Congestion, sore throat, cough, low grade fever starting on 8/23/2021</t>
  </si>
  <si>
    <t>1656301-1</t>
  </si>
  <si>
    <t>Patient woke from sleep and was in apparent pain, crying, and movement was stiff.  It appeared to be a stroke  (she has had one previously in 2015).  911 was called and she was taken to ER.  They did a UI test, sent her to CT for head scan.  Urine analysis was abnormal.  She was calmer in the ER but appeared to have lost function in her left arm and leg.   She was unable to hold her head up.  After several hours in ER she was sent for MRI Where she was sedated for procedure.  She was admitted (total of 8 hours after admission to ER).  Given antibiotic for UTI but not meds given for what was cerebral infarct as she had history of previous hemorrhage.  PT, Speech, Neuro consulted.  Sent home via ambulance and had home health, PT, OT, Speech for a month.  After stroke she required some adaptations to her wheelchair for head and trunk support.  Some function has returned to left arm, hand but not to left leg.  Swallow and oral eating have been compromised and patient no longer takes any food by mouth or can assist with physical transfers.</t>
  </si>
  <si>
    <t>1656403-1</t>
  </si>
  <si>
    <t>About an hour after the shot, I had a tightening of the chest. I had a little difficulty breathing. I became extremely fatigued. I had a very slight mild headache. After about 2 hours I could breath normally again. After about 4 hours everything was back to normal except for the extreme fatigue that lasted for 7 days.  My premature heart beat has begun to become more frequent after receiving the vaccine. The fatigue never really went away.</t>
  </si>
  <si>
    <t>1656439-1</t>
  </si>
  <si>
    <t>Breakthrough Covid infection</t>
  </si>
  <si>
    <t>1656504-1</t>
  </si>
  <si>
    <t>We noticed that the interval given between the shots was too short of a time period.  The first dose was given on 01/29/21 and the second on 2/17/21.  no adverse events noticed, but we wanted to communicate error.  Patient resided in nursing home during time of administration and administering pharmacist had no knowledge of when prior shot given</t>
  </si>
  <si>
    <t>1657776-1</t>
  </si>
  <si>
    <t>a little more painful, sustained pain in the arm; sniffles; a little bit of congestion; This spontaneous case was reported by a consumer and describes the occurrence of PAIN IN EXTREMITY (a little more painful, sustained pain in the arm), RHINORRHOEA (sniffles) and NASAL CONGESTION (a little bit of congestion) in a male patient of an unknown age who received mRNA-1273 (Moderna COVID-19 Vaccine) (batch nos. 030M20A and 041L20A) for COVID-19 vaccination.     No Medical History information was reported.   On 04-Feb-2021, the patient received first dose of mRNA-1273 (Moderna COVID-19 Vaccine) (Intramuscular) 1 dosage form. On 14-Mar-2021, received second dose of mRNA-1273 (Moderna COVID-19 Vaccine) (Intramuscular) dosage was changed to 1 dosage form. On 04-Mar-2021, the patient experienced PAIN IN EXTREMITY (a little more painful, sustained pain in the arm) and RHINORRHOEA (sniffles). 04-Mar-2021, the patient experienced NASAL CONGESTION (a little bit of congestion). The patient was treated with PARACETAMOL (TYLENOL) at a dose of 1 dosage form. On 09-Mar-2021, PAIN IN EXTREMITY (a little more painful, sustained pain in the arm) had resolved. On 11-Mar-2021, RHINORRHOEA (sniffles) and NASAL CONGESTION (a little bit of congestion) had resolved.            No concomitant medication information was reported.  The patient was waiting for kidney transplant. The patient enquired whether or not to get a third dose.  No treatment medication information was reported.</t>
  </si>
  <si>
    <t>1659243-1</t>
  </si>
  <si>
    <t>This case meets vaccine breakthrough criteria review.  SxS falls, diarrhea, fevers, poor appetite, increased confusion.</t>
  </si>
  <si>
    <t>1659308-1</t>
  </si>
  <si>
    <t>Palpitations- Pt. reports that about 10 days after 1st moderna vaccine she had several days of feeling kind of off, with headache, body aches, very brief intermittent palpitations and a feeling of needing to take a deep breath (not really dyspnea) sx resolved then the day after her 2nd shot she had exact same symptoms for several days, currently basically resolved with just some mild sx remaining. Given the timing of these symptoms and the fact that they are essentially resolved does seem like vaccine reaction, normal exam today so will watch/wait and if it happens again or continues to will do appropriate w/up (holter monitor etc..)</t>
  </si>
  <si>
    <t>1662809-1</t>
  </si>
  <si>
    <t>Reason for admission: This 83-year-old gentleman was transferred to our care from a Hospital because of right lung pneumonia, positive coronavirus assay, and ulceration noted in the distal portion of the patient's aortic arch.   History of present illness: Patient is 83 years old, and he lives with his wife and two of their daughters.  He has a history of paroxysmal atrial fibrillation.  He is chronically on Amiodarone therapy and Apixaban.  The patient also has peripheral vascular disease; the patient had bilateral carotid endarterectomies performed in 2018.  The patient also has a history of chronic obstructive pulmonary disease.  From reading the last note from his pulmonologist the patient's FEV1 was 37% of predicted.     The patient also has a history of congestive heart failure. The patient's left ventricular ejection fraction was ""at the lower limits of normal"" on his last echocardiogram from May, 2020.  However, the actual ejection fraction could not be measured because the patient was in atrial fibrillation with a rapid ventricular response.  The patient had a nuclear medicine perfusion scan done July, 2020, and this showed that the patient's left ventricular ejection fraction was 46%.  No perfusion or reperfusion abnormalities were noted.   The patient states that on a normal day that he gets short of breath walking to and from the mailbox. The patient states that it is about 100 yards from his house to the mailbox.  The patient can walk to the mailbox at a slow pace.  He stops and rests when he gets to the end of the driveway.  The patient states that he will usually have to stop and rest about halfway between the mailbox and his house when he is walking back to the house. The patient sleeps on one pillow.  He does not have paroxysmal nocturnal dyspnea.  The patient states that he has had edema in his feet, ankles, and lower legs for about one year.   The patient has not had any chest pain, be it retrosternal or pleuritic, whenever he exerts himself.  He is only having dyspnea.   The patient states that he mostly went into the emergency department at the Hospital yesterday evening because of worsening shortness of breath.  The patient states that he had a cough about a week ago.  This cough lasted for about three days, and it was productive of small amounts of white sputum.  It was not productive of purulent sputum.  The patient states that after the cough resolved on Wednesday or Thursday of last week he has noticed that he is more short of breath with less exertion.  The patient's daughter checked the patient's temperature yesterday afternoon, and it was 101 ªF.  This constellation of symptoms is what led the patient go to an urgent care facility. The patient was subsequently transferred directly to the emergency department at the Hospital.   The patient was tested for coronavirus, and his PCR assay is positive.  The patient states that he and his wife both got coronavirus vaccinations in July.  The patient was given 6 mg of IV Dexamethasone at the Hospital.  The patient also had a CT angiogram of the chest performed.  The patient did not have any evidence for pulmonary emboli.  However, the patient does have evidence for small right pleural effusion and lung infiltrate primarily in the right lower lobe.  There does appear to be some honeycombing in the lateral portion of the right lower lobe.  Also noted was an area of ulceration in the distal portion of the patient's aortic arch associated with aortic wall thickening.  There is also a possible intramural hematoma present.  The patient was going to be admitted to the Hospital, but they did not have a bed available.  The patient was subsequently transferred here to treat his pneumonia, his coronavirus infection, and for cardiac surgery consultation because of his aortic arch ulcer.   The patient is not having any retrosternal chest pain or pleuritic chest pain.  The patient quit smoking cigarettes 6-7 years ago.  The patient states that he normally does not have a cough.  The cough that he had last week was out of character for him.  The patient has been anticoagulated for a number of years because of his history of atrial fibrillation.  He is also chronically on Amiodarone therapy   Urinalysis is normal except for 1+ albumin being present.  Pro-beta-natruretic peptide is 2128.  CMP reveals the following: sodium 140, potassium 4.1, chloride 101, bicarbonate 28, BUN 25, creatinine 1.36 (creatinine was 1.55 four months ago), glucose 113, albumin 3.4, calcium 7.8, AST 35, ALT 20, alkaline phosphatase 61, total bilirubin 1.0, total protein 6.0, and ionoized calcium 4.3.  CBC reveals a white count of 4.14, hemoglobin 11.3, hematocrit 35.2%, MCV 109.7, and platelet count is 162,000.  Hemoglobin level was 13.0 three months ago.  Coronavirus assay via PCR is positive.   Problems: 1.  Right lower lobe pneumonia 2.  Positive coronavirus assay 3.  Severe chronic obstructive pulmonary disease 4.  Aortic arch ulcer 5.  Suspected congestive heart failure 6.  Peripheral vascular disease 7.  Proximal atrial fibrillation 8.  Hypothyroidism 9.  Glaucoma 10.  Chronic renal failure; the patient's creatinine is currently 1.36 11.  Anemia   Discussion: The patient has been admitted because of his myriad of problems.  We will treat his right lower lobe pneumonia with IV Azithromycin and IV Ceftriaxone for community-acquired pneumonia.  The patient does not have any infiltrate in his left lung.  Most of the infiltrate is present in the patient's right lung on chest x-ray.  I suspect this is probably from a community-acquired pneumonia.  I do not think the patient has significant coronavirus pneumonia since most of the infiltrate is located in one lobe of the lung.  We will send a sputum specimen for Gram stain and culture.  We shall send a urine specimen to strive for Streptococcus pneumoniae antigen.  Because of the patient's hypoxemia and his positive coronavirus assay, the patient needs to be treated with IV Remdesivir and IV Dexamethasone.   We will treat the patient's COPD with the following medications: Tiotropium two puffs daily, Advair 230-21 two puffs twice daily, and Albuterol 2 puffs every 4 hours as needed.   With regard to the patient's aortic arch ulcer, we will consult cardiothoracic surgery for their opinion about what, if anything, needs to be done about this.   Regarding the patient's probable congestive heart failure, we will get an echocardiogram on this gentleman to determine what his left ventricular ejection fraction is.  The patient is in sinus rhythm on his EKG right now. We will continue the patient on Metoprolol XL 75 mg daily to treat his congestive heart failure.  We will start the patient on Losartan 25 mg daily because he is hypertensive and because he apparently has a depressed ejection fraction based on the results of his last nuclear medicine stress test in July, 2020.  I will stop the patient's diuretic therapy for the time being while we sort things out.   With regard to the patient's paroxysmal atrial fibrillation, we will continue the patient on Amiodarone 100 mg daily.  We will continue to anticoagulate with Apixaban 5 mg twice daily.   We shall continue the patient on his usual dose of Levothyroxine to treat his hypothyroidism.  We shall continue the patient on his usual Brimonidine eye drops to treat his glaucoma.  The patient's chronic renal failure is stable; hjis creatinine is currently 1.36.   With regard to the patient's anemia, his hemoglobin is 11.3.  Three months ago, the patient's hemoglobin level was 13.0.  The patient's MCV is elevated.  The patient just had blood work done earlier this month.  The patient's percent transferrin saturation at that time was 45%.  Serum iron level was 111, and total iron binding capacity was 244.  Ferritin level was 310.  Vitamin B12 level was 684, which is within normal limits.  Serum folic acid level was 15.0, which is also within normal limits.  I am not certain what might be causing the patient's mild anemia.  Obviously, the patient is not iron deficient.  He also does not have B12 or folic acid deficiency.  It is hard to say what might be causing the anemia  at this point in time.  PATIENT REMAINS HOSPITALIZED AT THE TIME OF THIS REPORT""</t>
  </si>
  <si>
    <t>1666402-1</t>
  </si>
  <si>
    <t>I got a fever and felt ill. My arm hurt. Shortly after I started having fatigue and then was diagnosed with EOE.  My heart hurts, it didn't before.</t>
  </si>
  <si>
    <t>1666419-1</t>
  </si>
  <si>
    <t>Patient is an 86-year-old woman with a history of T2DM, bicuspid aortic valve s/p AVR, CHF (EF 70%), HTN, and CKD stage 3 who presents with altered mental status including expressive aphasia with the last known normal of 7:30 a.m.. Per daughter, patient developed URI like symptoms on August 18th.  Chest x-ray was obtained at that time which did not show any evidence of pneumonia.  Her COVID test at that time was negative.  However, she was started on Augmentin, prednisone, and Tessalon Perles.  This Friday she noted worsening URI like symptoms and again returned to the doctor and was tested for COVID which came back positive on Saturday.  They had transitioned her to Levaquin and started a 2nd prednisone burst out of concern for COPD exacerbation and pneumonia.  Daughter did speak with her this morning and noted she was conversant answering questions appropriately and texting appropriately at approximately 7:30 a.m..  Throughout the day she stopped responding to text messages. the facility contacted the daughter to notify her that she was altered.  Per report, she is confused using inappropriate words and has word-finding difficulty.  There is no weakness in the upper or lower extremities other than left arm weakness from a known previous injury.</t>
  </si>
  <si>
    <t>1666588-1</t>
  </si>
  <si>
    <t>Fatigue and diarrhea and severe headaches.</t>
  </si>
  <si>
    <t>1669627-1</t>
  </si>
  <si>
    <t>Soreness in arm; Minor fever; Fatigue; Got pfizer vaccine 3rd dose after Moderna; This spontaneous case was reported by a consumer and describes the occurrence of PAIN IN EXTREMITY (Soreness in arm), PYREXIA (Minor fever), FATIGUE (Fatigue) and INTERCHANGE OF VACCINE PRODUCTS (Got pfizer vaccine 3rd dose after Moderna) in a 56-year-old male patient who received mRNA-1273 (Moderna COVID-19 Vaccine) (batch nos. 013M20A and 041L20A) for COVID-19 vaccination.    Co-suspect product included non-company product TOZINAMERAN (PFIZER BIONTECH COVID-19 VACCINE) for COVID-19 vaccination.    No Medical History information was reported.   On 14-Jan-2021, the patient received first dose of mRNA-1273 (Moderna COVID-19 Vaccine) (unknown route) 1 dosage form. On 11-Feb-2021, received second dose of mRNA-1273 (Moderna COVID-19 Vaccine) (unknown route) dosage was changed to 1 dosage form. On 08-Apr-2021, the patient received dose of TOZINAMERAN (PFIZER BIONTECH COVID-19 VACCINE) (unknown route) 1 dosage form. On 08-Apr-2021,  after starting mRNA-1273 (Moderna COVID-19 Vaccine), the patient experienced INTERCHANGE OF VACCINE PRODUCTS (Got pfizer vaccine 3rd dose after Moderna). On an unknown date, the patient experienced PAIN IN EXTREMITY (Soreness in arm), PYREXIA (Minor fever) and FATIGUE (Fatigue). At the time of the report, PAIN IN EXTREMITY (Soreness in arm), PYREXIA (Minor fever) and FATIGUE (Fatigue) had resolved and INTERCHANGE OF VACCINE PRODUCTS (Got pfizer vaccine 3rd dose after Moderna) outcome was unknown.            Concomitant medications, Lab data details and Treatment information, if any,  were  not provided.   One day after the second dose patient had minor arm pain and a mild fever that lasted about two days and also have some fatigue for 2-3 days.   Patient received one dose of the Pfizer vaccine and did not have any symptoms after Pfizer vaccine. So roughly in 3 month time period patient had 3 separate COVID 19 vaccines with no major incidents and was planning on taking a 4th (booster) vaccine in the next few months.   Most recent FOLLOW-UP information incorporated above includes: On 18-Aug-2021: Included additional event, facility Information updated. Lot No. of Pfizer vaccine dose updated, event outcome updated</t>
  </si>
  <si>
    <t>1672648-1</t>
  </si>
  <si>
    <t>Felt Weak  after second shot; Could not drive after second shot; Fever after second shot; This spontaneous case was reported by a consumer and describes the occurrence of ASTHENIA (Felt Weak  after second shot), IMPAIRED DRIVING ABILITY (Could not drive after second shot) and PYREXIA (Fever after second shot) in a 49-year-old female patient who received mRNA-1273 (Moderna COVID-19 Vaccine) (batch nos. 043L20A and 041L20A) for COVID-19 vaccination.     No Medical History information was reported.   On 12-Jan-2021, the patient received first dose of mRNA-1273 (Moderna COVID-19 Vaccine) (unknown route) 1 dosage form. On 09-Feb-2021, received second dose of mRNA-1273 (Moderna COVID-19 Vaccine) (unknown route) dosage was changed to 1 dosage form. On 09-Feb-2021, the patient experienced ASTHENIA (Felt Weak  after second shot), IMPAIRED DRIVING ABILITY (Could not drive after second shot) and PYREXIA (Fever after second shot). On 12-Feb-2021, ASTHENIA (Felt Weak  after second shot), IMPAIRED DRIVING ABILITY (Could not drive after second shot) and PYREXIA (Fever after second shot) had resolved.            concomitant product was not provided treatment information was not provided   This case was linked to MOD-2021-292321 (Patient Link).</t>
  </si>
  <si>
    <t>1672681-1</t>
  </si>
  <si>
    <t>Sore shoulder; This spontaneous case was reported by a consumer and describes the occurrence of ARTHRALGIA (Sore shoulder) in an 82-year-old male patient who received mRNA-1273 (Moderna COVID-19 Vaccine) (batch no. 041L20A) for COVID-19 vaccination.     No Medical History information was reported.   On 12-Feb-2021, the patient received second dose of mRNA-1273 (Moderna COVID-19 Vaccine) (unknown route) 1 dosage form. On 12-Feb-2021, received first dose of mRNA-1273 (Moderna COVID-19 Vaccine) (unknown route) dosage was changed to 1 dosage form. On an unknown date, the patient experienced ARTHRALGIA (Sore shoulder). At the time of the report, ARTHRALGIA (Sore shoulder) outcome was unknown.            Concomitant product was not provided by the reporter. Treatment information was not provided.   This case was linked to MOD-2021-292324.</t>
  </si>
  <si>
    <t>1672683-1</t>
  </si>
  <si>
    <t>Sick after first vaccine; This spontaneous case was reported by a consumer and describes the occurrence of ILLNESS (Sick after first vaccine) in a 49-year-old female patient who received mRNA-1273 (Moderna COVID-19 Vaccine) (batch no. 041L20A) for COVID-19 vaccination.     No Medical History information was reported.    On 12-Jan-2021, the patient received first dose of mRNA-1273 (Moderna COVID-19 Vaccine) (Intramuscular) 1 dosage form. On 13-Jan-2021, the patient experienced ILLNESS (Sick after first vaccine). On 16-Jan-2021, ILLNESS (Sick after first vaccine) had resolved.        The action taken with mRNA-1273 (Moderna COVID-19 Vaccine) (Intramuscular) was unknown.       The treatment history was not reported. The concomitant medication was not reported.   This case was linked to MOD-2021-292111 (Patient Link).</t>
  </si>
  <si>
    <t>1675780-1</t>
  </si>
  <si>
    <t>Lost movement of right side of my face. Right side of mouth won't move, hard to tightly close my right eye and keep it closed. Runny nose from right nostril. Slight pain in right side of neck leading to my ear. Dry eye/watery eye only with my right eye.</t>
  </si>
  <si>
    <t>1677201-1</t>
  </si>
  <si>
    <t>She hasn't taken 2nd dose yet because of side effects; She had a very bad weakness; Felt sick for couple of weeks after 1st dose; She also had swollen lymph nodes, She still has them.; This spontaneous case was reported by a consumer and describes the occurrence of PRODUCT DOSE OMISSION ISSUE (She hasn't taken 2nd dose yet because of side effects), ASTHENIA (She had a very bad weakness), ILLNESS (Felt sick for couple of weeks after 1st dose) and LYMPHADENOPATHY (She also had swollen lymph nodes, She still has them.) in a 51-year-old female patient who received mRNA-1273 (Moderna COVID-19 Vaccine) (batch no. 041L20A) for COVID-19 vaccination.     No medical history was reported.  Concurrent medical conditions included Diabetes and Blood pressure high.    On 21-Feb-2021, the patient received first dose of mRNA-1273 (Moderna COVID-19 Vaccine) (unknown route) 1 dosage form. On an unknown date, the patient experienced PRODUCT DOSE OMISSION ISSUE (She hasn't taken 2nd dose yet because of side effects), ASTHENIA (She had a very bad weakness), ILLNESS (Felt sick for couple of weeks after 1st dose) and LYMPHADENOPATHY (She also had swollen lymph nodes, She still has them.). At the time of the report, PRODUCT DOSE OMISSION ISSUE (She hasn't taken 2nd dose yet because of side effects) had resolved, ASTHENIA (She had a very bad weakness) and ILLNESS (Felt sick for couple of weeks after 1st dose) outcome was unknown and LYMPHADENOPATHY (She also had swollen lymph nodes, She still has them.) had not resolved.        The action taken with mRNA-1273 (Moderna COVID-19 Vaccine) (Unknown) was unknown.       Relevant concomitant includes diabetes and high blood pressure medications. Treatment information was not provided.</t>
  </si>
  <si>
    <t>1678168-1</t>
  </si>
  <si>
    <t>Extreme Hair loss/bad hair loss; This spontaneous case was reported by a consumer and describes the occurrence of ALOPECIA (Extreme Hair loss/bad hair loss) in a 37-year-old female patient who received mRNA-1273 (Moderna COVID-19 Vaccine) (batch no. 041L20A) for COVID-19 vaccination.     No Medical History information was reported.    On 18-Jan-2021, the patient received first dose of mRNA-1273 (Moderna COVID-19 Vaccine) (Intramuscular) .5 milliliter. On 25-Jan-2021, the patient experienced ALOPECIA (Extreme Hair loss/bad hair loss) (seriousness criterion hospitalization). At the time of the report, ALOPECIA (Extreme Hair loss/bad hair loss) had not resolved.        mRNA-1273 (Moderna COVID-19 Vaccine) (Intramuscular) dosing remained unchanged.       Concomitant product use was not provided by the reporter.   A week after receiving first dose, patient began to fall out in big clumps. Patient once had long thick hair, 8 months later her hair was so bald. Patient had to wear a wig. It came out in clumps of hair which had never happened in her life. On 16-Feb-2021, received second dose.  No treatment information was provided.  Company comment: Based on the current available information and temporal association between the use of the product and the start date of the event, a causal relationship cannot be excluded. Further information has been requested.   Most recent FOLLOW-UP information incorporated above includes: On 01-Sep-2021: Significant follow up - verbatam added; Sender's Comments: Based on the current available information and temporal association between the use of the product and the start date of the event, a causal relationship cannot be excluded. Further information has been requested.</t>
  </si>
  <si>
    <t>1678286-1</t>
  </si>
  <si>
    <t>Fever; This spontaneous case was reported by a consumer and describes the occurrence of PYREXIA (Fever) in a 65-year-old male patient who received mRNA-1273 (Moderna COVID-19 Vaccine) (batch no. 041L20A) for COVID-19 vaccination.     Concurrent medical conditions included Diabetes (Patient is on Diabetes medication).    On 20-Feb-2021, the patient received second dose of mRNA-1273 (Moderna COVID-19 Vaccine) (unknown route) 1 dosage form. On 21-Feb-2021, the patient experienced PYREXIA (Fever). The patient was treated with PARACETAMOL (TYLENOL) for Fever, at an unspecified dose and frequency. On 21-Feb-2021, PYREXIA (Fever) had resolved.            This case was linked to MOD-2021-297879, MOD-2021-297903 (Patient Link).</t>
  </si>
  <si>
    <t>1679070-1</t>
  </si>
  <si>
    <t>Breakthrough Covid infections, Cepsis</t>
  </si>
  <si>
    <t>1679154-1</t>
  </si>
  <si>
    <t>Patient was admitted to the ER with shortness of breath. She tested positive for COVID-19 on 9/02/21.</t>
  </si>
  <si>
    <t>1681547-1</t>
  </si>
  <si>
    <t>First dose Moderna/Second dose pfizer; I already had the virus way back in February; This spontaneous case was reported by a consumer and describes the occurrence of INTERCHANGE OF VACCINE PRODUCTS (First dose Moderna/Second dose pfizer) and COVID-19 (I already had the virus way back in February) in a 71-year-old female patient who received mRNA-1273 (Moderna COVID-19 Vaccine) (batch no. 041L20A) for COVID-19 vaccination.    Co-suspect product included non-company product TOZINAMERAN (PFIZER BIONTECH COVID-19 VACCINE) for COVID-19 vaccination.    No Medical History information was reported.   On 14-Jan-2021, the patient received first dose of mRNA-1273 (Moderna COVID-19 Vaccine) (Intramuscular) 1 dosage form. On 24-Feb-2021, the patient received second dose of TOZINAMERAN (PFIZER BIONTECH COVID-19 VACCINE) (unknown route) 1 dosage form. In February 2021, the patient experienced COVID-19 (I already had the virus way back in February). On an unknown date, the patient experienced INTERCHANGE OF VACCINE PRODUCTS (First dose Moderna/Second dose pfizer). At the time of the report, INTERCHANGE OF VACCINE PRODUCTS (First dose Moderna/Second dose pfizer) and COVID-19 (I already had the virus way back in February) had resolved.        The action taken with mRNA-1273 (Moderna COVID-19 Vaccine) (Intramuscular) was unknown.       No concomitant medication was reported. The treatment information was unknown.   Most recent FOLLOW-UP information incorporated above includes: On 23-Aug-2021: Follow up was received. Reporter contact information and event- COVID-19 were added</t>
  </si>
  <si>
    <t>1681638-1</t>
  </si>
  <si>
    <t>Droopy; Feeling minimal pain now; Drugged; Nausea; Possible Fever; Real bad chills; Pain in left Shoulder and Neck; Couldn't stop Shaking; This spontaneous case was reported by a consumer and describes the occurrence of ASTHENIA (Droopy), TREMOR (Couldn't stop Shaking), PAIN (Feeling minimal pain now), FEELING ABNORMAL (Drugged) and ARTHRALGIA (Pain in left Shoulder and Neck) in an 87-year-old male patient who received mRNA-1273 (Moderna COVID-19 Vaccine) (batch nos. 047B21A, 030M20A and 041L20A) for COVID-19 vaccination. The occurrence of additional non-serious events is detailed below.     No Medical History information was reported.   On 19-Jan-2021, the patient received first dose of mRNA-1273 (Moderna COVID-19 Vaccine) (unknown route) 1 dosage form. On 16-Feb-2021, received second dose of mRNA-1273 (Moderna COVID-19 Vaccine) (unknown route) dosage was changed to 1 dosage form. On 23-Aug-2021, received third dose of mRNA-1273 (Moderna COVID-19 Vaccine) (unknown route) dosage was changed to 1 dosage form. On 23-Aug-2021, the patient experienced TREMOR (Couldn't stop Shaking), ARTHRALGIA (Pain in left Shoulder and Neck) and CHILLS (Real bad chills). On an unknown date, the patient experienced ASTHENIA (Droopy), PAIN (Feeling minimal pain now), FEELING ABNORMAL (Drugged), NAUSEA (Nausea) and PYREXIA (Possible Fever). The patient was treated with PARACETAMOL (TYLENOL) for Adverse event, at an unspecified dose and frequency. At the time of the report, ASTHENIA (Droopy), TREMOR (Couldn't stop Shaking), PAIN (Feeling minimal pain now), FEELING ABNORMAL (Drugged), ARTHRALGIA (Pain in left Shoulder and Neck), NAUSEA (Nausea), CHILLS (Real bad chills) and PYREXIA (Possible Fever) outcome was unknown.        Concomitant medication included Thyroid medication.   This case was linked to MOD-2021-298768, MOD-2021-298769 (Patient Link).</t>
  </si>
  <si>
    <t>1681666-1</t>
  </si>
  <si>
    <t>Extra dose administered; given an expired dose; This spontaneous case was reported by a nurse and describes the occurrence of EXPIRED PRODUCT ADMINISTERED (given an expired dose) and EXTRA DOSE ADMINISTERED (Extra dose administered) in a 77-year-old male patient who received mRNA-1273 (Moderna COVID-19 Vaccine) (batch nos. 041B21A, 010M20A and 041L20A) for COVID-19 vaccination.     No Medical History information was reported.   On 12-Jan-2021, the patient received first dose of mRNA-1273 (Moderna COVID-19 Vaccine) (Intramuscular) 1 dosage form. On 09-Feb-2021, received second dose of mRNA-1273 (Moderna COVID-19 Vaccine) (Intramuscular) dosage was changed to 1 dosage form. On 26-Aug-2021, received third dose of mRNA-1273 (Moderna COVID-19 Vaccine) (Intramuscular) dosage was changed to 1 dosage form. On 26-Aug-2021, the patient experienced EXPIRED PRODUCT ADMINISTERED (given an expired dose). On an unknown date, the patient experienced EXTRA DOSE ADMINISTERED (Extra dose administered). On 26-Aug-2021, EXPIRED PRODUCT ADMINISTERED (given an expired dose) had resolved. At the time of the report, EXTRA DOSE ADMINISTERED (Extra dose administered) had resolved.        For mRNA-1273 (Moderna COVID-19 Vaccine) (Intramuscular), the reporter did not provide any causality assessments.   Relevant concomitant medications were not reported by reporter Treatment information was not provided by reporter</t>
  </si>
  <si>
    <t>1683352-1</t>
  </si>
  <si>
    <t>Pt admitted on 8/31/2021: 48-year-old female presents to the emergency room with worsening shortness of breath fever and cough.  Patient was diagnosed with COVID on 08/18/2021.  Although she seems to be somewhat in denial of this.  She had a positive test on that date.  Tonight she presents and says she just has an upper respiratory infection.  She is hypoxic on presentation.  Her COVID swab is positive tonight.  Chest x-ray is consistent COVID.  She denies any diarrhea or GI symptoms.  The patient has a history of a median sternotomy in February of 2017.  This apparently was for a thymoma.  She also has a history of lupus which apparently has not been treated since 2001.  Patient has a generalized alopecia which I assume is an autoimmune alopecia.  Patient states that she takes no medications regularly currently.  Patient states that she received 2 doses of COVID vaccine although she does not specify which brand in February of this year.  She has not had monoclonal antibody therapy with her current illness.   Pt is a current patient at the facility.</t>
  </si>
  <si>
    <t>1685685-1</t>
  </si>
  <si>
    <t>Moderna COVID-19 Vaccine EUA: COVID-19 case resulting in Hospitalization / Death. Patient received Moderna Vaccines on 1/14/2021 and 2/12/2021. Presented to ED on 8/16/2021 with complaints of worsening hypoxia after a positive COVID test the previous week from an outside facility. Symptom onset was 8/11/2021. Patient has been on 5L NC at baseline for pulmonary fibrosis. Patient treated with dexamethasone, remdesivir, and highflow oxygen. Patient initially improved after 5 days of remdesivir and 10 days of dexamethasone, but hypoxia worsened starting on 8/30/2021. On 9/3/2021 patient rapidly deteriorated, and expired at 1545 on 9/3/2021.</t>
  </si>
  <si>
    <t>1689307-1</t>
  </si>
  <si>
    <t>UTI and x-ray shows multiple kidney stones</t>
  </si>
  <si>
    <t>1689325-1</t>
  </si>
  <si>
    <t>Moderna COVID-19 Vaccine EUA: COVID-19 case resulting in Hospitalization / Death. Patient received Moderna Vaccine on 1/14/2021 and 2/12/2021. Presented to ED on 8/18/21. Family was concerned about patient's increasing confusion and generalized weakness, urinary frequency, incontinence, and fever. In the ED, the patient was found to have WBC count 16.9,  Cr 1.38, urine is hazy with amorphous crystals, blood pos 1+, trace protein, CRP 11.3,  Cr 1.38 which was up from 0.8 from July 2021, CT chest shows ground glass opacities in bilateral lungs. Patient was experiencing respiratory failure and was placed on Airvo at 80%. He experienced low saturations in low 80s and was tachypneic in 40s. Patient voiced he did not want to be intubated. Patient received Solumedrol, Ceftriaxone, Doxycycline, Remdesivir. Pt removed his oxygen and restated he did not want it. The patient expired on 8/28/21.</t>
  </si>
  <si>
    <t>1691429-1</t>
  </si>
  <si>
    <t>Chills; slight fever; This spontaneous case was reported by a consumer and describes the occurrence of CHILLS (Chills) and PYREXIA (slight fever) in an 89-year-old female patient who received mRNA-1273 (Moderna COVID-19 Vaccine) (batch nos. 001821A and 041L20A) for COVID-19 vaccination.     No Medical History information was reported.   On 31-Jan-2021, the patient received first dose of mRNA-1273 (Moderna COVID-19 Vaccine) (Intramuscular) 1 dosage form. On 27-Feb-2021, received second dose of mRNA-1273 (Moderna COVID-19 Vaccine) (Intramuscular) dosage was changed to 1 dosage form. On an unknown date, the patient experienced CHILLS (Chills) and PYREXIA (slight fever). At the time of the report, CHILLS (Chills) and PYREXIA (slight fever) outcome was unknown.            Concomitant medications were not reported. Treatment details not provided. The patient had queried about information about the contamination of Moderna COVID-19 vaccine vials, about the third dose and comparisons with a booster of the Pfizer COVID-19 vaccine and why the Moderna COVID-19 vaccine has not been approved yet in the country.   Most recent FOLLOW-UP information incorporated above includes: On 31-Aug-2021: significant Follow up: updated narrative</t>
  </si>
  <si>
    <t>1691525-1</t>
  </si>
  <si>
    <t>patient never received the second dose; she got the two shots of Pfizer; Patient was so ill; Patient was positive for covid; high fever; Horrific headache on the lower right side of head / headache never stopped; This spontaneous case was reported by an other health care professional and describes the occurrence of ILLNESS (Patient was so ill), COVID-19 (Patient was positive for covid), HEADACHE (Horrific headache on the lower right side of head / headache never stopped), PYREXIA (high fever) and PRODUCT DOSE OMISSION ISSUE (patient never received the second dose) in a 54-year-old female patient who received mRNA-1273 (Moderna COVID-19 Vaccine) (batch no. 041L20A) for COVID-19 vaccination. The occurrence of additional non-serious events is detailed below.    Co-suspect product included non-company product TOZINAMERAN (PFIZER BIONTECH COVID-19 VACCINE) for COVID-19 vaccination.    Concurrent medical conditions included Gout.   On 12-Jan-2021, the patient received first dose of mRNA-1273 (Moderna COVID-19 Vaccine) (unknown route) 1 dosage form. On an unknown date, the patient received dose of TOZINAMERAN (PFIZER BIONTECH COVID-19 VACCINE) (unknown route) 1 dosage form. On 12-Jan-2021,  after starting mRNA-1273 (Moderna COVID-19 Vaccine), the patient experienced HEADACHE (Horrific headache on the lower right side of head / headache never stopped). On 20-Jan-2021, the patient experienced COVID-19 (Patient was positive for covid) and PYREXIA (high fever). On 29-Jan-2021, the patient experienced ILLNESS (Patient was so ill). On an unknown date, the patient experienced PRODUCT DOSE OMISSION ISSUE (patient never received the second dose) and INTERCHANGE OF VACCINE PRODUCTS (she got the two shots of Pfizer). On 08-Feb-2021, COVID-19 (Patient was positive for covid) had resolved with sequelae. At the time of the report, ILLNESS (Patient was so ill), HEADACHE (Horrific headache on the lower right side of head / headache never stopped) and PYREXIA (high fever) outcome was unknown and PRODUCT DOSE OMISSION ISSUE (patient never received the second dose) and INTERCHANGE OF VACCINE PRODUCTS (she got the two shots of Pfizer) had resolved.      DIAGNOSTIC RESULTS (normal ranges are provided in parenthesis if available): On 20-Jan-2021, SARS-CoV-2 antibody test: positive (Positive) Positive. On 08-Feb-2021, SARS-CoV-2 antibody test: negative (Negative) Negative.     mRNA-1273 (Moderna COVID-19 Vaccine) (Unknown) was withdrawn on an unknown date.   For mRNA-1273 (Moderna COVID-19 Vaccine) (Unknown), the reporter did not provide any causality assessments.   Patient received monoclonal antibodies on 29 Jan 2021 The neurologist made her wait 100 days after receiving the monoclonal antibodies and she got the two shots of Pfizer and the patient is now taking migraine medicine. Patient taking Medicine for Gout as concomitant.  The neurologist of the patient made her wait 100 days after receiving the monoclonal antibodies and then patient got two shots of Pfizer.</t>
  </si>
  <si>
    <t>1691544-1</t>
  </si>
  <si>
    <t>Sore arm; This spontaneous case was reported by a consumer and describes the occurrence of PAIN IN EXTREMITY (Sore arm) in a 77-year-old female patient who received mRNA-1273 (Moderna COVID-19 Vaccine) (batch no. 041L20A) for COVID-19 vaccination.     Concurrent medical conditions included Crohn's disease, Penicillin allergy, Sulfonamide allergy (Allergic to Sulfa drugs), Food allergy (Allergic to corn products and Mt Dew.), Drug allergy (Allergic to Ilosone), Drug allergy (Allergic to Cipro), Drug allergy (Allergic to Avelox), Drug allergy (Allergic to Valtrex), Drug allergy (Allergic to Flagyl) and Drug allergy (Allergic to Dacyclomins). Concomitant products included DIAZEPAM from 1977 to an unknown date and IMIPRAMINE HCL from 1977 to an unknown date for Agoraphobia, MESALAZINE (PENTASA) for Crohn's disease, CALCIUM CITRATE, COLECALCIFEROL (CALCIUM + VITAMIN D [CALCIUM CITRATE;COLECALCIFEROL]) and ASCORBIC ACID (ESTER C [ASCORBIC ACID]) for an unknown indication.    On 20-Jan-2021 at 9:00 AM, the patient received first dose of mRNA-1273 (Moderna COVID-19 Vaccine) (unknown route) 1 dosage form. On 20-Jan-2021,  after starting mRNA-1273 (Moderna COVID-19 Vaccine), the patient experienced PAIN IN EXTREMITY (Sore arm). On 20-Jan-2021, PAIN IN EXTREMITY (Sore arm) had resolved. Not Provided      The action taken with mRNA-1273 (Moderna COVID-19 Vaccine) (Unknown) was unknown.   For mRNA-1273 (Moderna COVID-19 Vaccine) (Unknown), the reporter did not provide any causality assessments.   The consumer stated that she has been using pentasa drug, 3 or 2 times per day, for Crohn's disease, since 2 or 3 years.  Treatment information was not provided.   This case was linked to MOD-2021-114492 (Patient Link).</t>
  </si>
  <si>
    <t>1691587-1</t>
  </si>
  <si>
    <t>droopy; drugged; left pain in shoulder and neck; nausea; possible fever; This spontaneous case was reported by a consumer and describes the occurrence of ASTHENIA (droopy), FEELING ABNORMAL (drugged), ARTHRALGIA (left pain in shoulder and neck), NAUSEA (nausea) and PYREXIA (possible fever) in an 87-year-old male patient who received mRNA-1273 (Moderna COVID-19 Vaccine) (batch no. 041L20A) for COVID-19 vaccination.     No Medical History information was reported.    On 19-Jan-2021, the patient received first dose of mRNA-1273 (Moderna COVID-19 Vaccine) (unknown route) 1 dosage form. On an unknown date, the patient experienced ASTHENIA (droopy), FEELING ABNORMAL (drugged), ARTHRALGIA (left pain in shoulder and neck), NAUSEA (nausea) and PYREXIA (possible fever). The patient was treated with PARACETAMOL (TYLENOL) for Adverse event, at an unspecified dose and frequency. At the time of the report, ASTHENIA (droopy), FEELING ABNORMAL (drugged), ARTHRALGIA (left pain in shoulder and neck), NAUSEA (nausea) and PYREXIA (possible fever) outcome was unknown.        The action taken with mRNA-1273 (Moderna COVID-19 Vaccine) (Unknown) was unknown.    Concomitant medication included Thyroid Medication(Unspecified).   This case was linked to MOD-2021-298768, MOD-2021-296450 (Patient Link).; Sender's Comments: Very limited information regarding these events has been provided at this time. There are no onset dates for the events hence cannot establish any temporal association. Further information has been requested.</t>
  </si>
  <si>
    <t>1691741-1</t>
  </si>
  <si>
    <t>Massive headache; This case was received via an unknown source (no reference has been entered for a health authority or license partner) on 27-Aug-2021 and was forwarded to Moderna on 28-Aug-2021.    This spontaneous case was reported by an other health care professional and describes the occurrence of HEADACHE (Massive headache) in a 67-year-old female patient who received mRNA-1273 (Moderna COVID-19 Vaccine) (batch no. 041L20A) for COVID-19 vaccination.     No Medical History information was reported.    On 28-Jan-2021, the patient received first dose of mRNA-1273 (Moderna COVID-19 Vaccine) (Intramuscular) 1 dosage form. On 28-Jan-2021, the patient experienced HEADACHE (Massive headache). At the time of the report, HEADACHE (Massive headache) outcome was unknown.        The action taken with mRNA-1273 (Moderna COVID-19 Vaccine) (Intramuscular) was unknown.   For mRNA-1273 (Moderna COVID-19 Vaccine) (Intramuscular), the reporter did not provide any causality assessments.   No concomitant medication details were provided.  No treatment information was mentioned.   This case was linked to MOD-2021-300853 (Patient Link).</t>
  </si>
  <si>
    <t>1691742-1</t>
  </si>
  <si>
    <t>Woke up in the middle of the night like I've been hit by a hammer; Like a lightbulb went off, odd sensation; Chest pain; Not up for doing my more normal active self; This spontaneous case was reported by an other health care professional and describes the occurrence of PAIN (Woke up in the middle of the night like I've been hit by a hammer), FEELING ABNORMAL (Like a lightbulb went off, odd sensation), CHEST PAIN (Chest pain) and FATIGUE (Not up for doing my more normal active self) in a female patient of an unknown age who received mRNA-1273 (Moderna COVID-19 Vaccine) (batch no. 041L20A) for COVID-19 vaccination.     No Medical History information was reported.    On 25-Feb-2021, the patient received second dose of mRNA-1273 (Moderna COVID-19 Vaccine) (Intramuscular) 1 dosage form. On an unknown date, the patient experienced PAIN (Woke up in the middle of the night like I've been hit by a hammer), FEELING ABNORMAL (Like a lightbulb went off, odd sensation), CHEST PAIN (Chest pain) and FATIGUE (Not up for doing my more normal active self). At the time of the report, PAIN (Woke up in the middle of the night like I've been hit by a hammer) and FEELING ABNORMAL (Like a lightbulb went off, odd sensation) had resolved, CHEST PAIN (Chest pain) was resolving and FATIGUE (Not up for doing my more normal active self) outcome was unknown.      DIAGNOSTIC RESULTS (normal ranges are provided in parenthesis if available): On 06-Apr-2021, Electrocardiogram: normal (normal) normal. On an unknown date, Blood pressure measurement: increased (High) Increased. On an unknown date, Chest X-ray: normal (normal) normal.     For mRNA-1273 (Moderna COVID-19 Vaccine) (Intramuscular), the reporter did not provide any causality assessments.   Relevant concomitant medications were not provided. Treatment information was not provided. Saw acupuncturist on 23-MAR-2021 and had several sessions and acupuncture was continued.   This case was linked to MOD-2021-300844 (Patient Link).</t>
  </si>
  <si>
    <t>1691936-1</t>
  </si>
  <si>
    <t>3 blood clots in her right calf; very very weak; slept 20 hours a day, could not get out of bed; didn't eat very much at all; needed help getting to the bathroom; made me feel sick; heart burn; This spontaneous case was reported by a consumer and describes the occurrence of DEEP VEIN THROMBOSIS (3 blood clots in her right calf) in an 82-year-old female patient who received mRNA-1273 (Moderna COVID-19 Vaccine) (batch nos. 041L20A and 001A21A) for COVID-19 vaccination. The occurrence of additional non-serious events is detailed below.     No medical history provided by the reporter.    On 26-Jan-2021, the patient received first dose of mRNA-1273 (Moderna COVID-19 Vaccine) (unknown route) 1 dosage form. On 23-Feb-2021, received second dose of mRNA-1273 (Moderna COVID-19 Vaccine) (unknown route) dosage was changed to 1 dosage form. On an unknown date, the patient experienced DEEP VEIN THROMBOSIS (3 blood clots in her right calf) (seriousness criterion medically significant), ASTHENIA (very very weak), HYPERSOMNIA (slept 20 hours a day, could not get out of bed), DECREASED APPETITE (didn't eat very much at all), MOBILITY DECREASED (needed help getting to the bathroom), MALAISE (made me feel sick) and DYSPEPSIA (heart burn). The patient was treated with DABIGATRAN ETEXILATE MESILATE (PRADAXA) for Adverse event, at an unspecified dose and frequency; OMEPRAZOLE for Adverse event, at an unspecified dose and frequency and APIXABAN (ELIQUIS) for Adverse event, at an unspecified dose and frequency. At the time of the report, DEEP VEIN THROMBOSIS (3 blood clots in her right calf), ASTHENIA (very very weak), HYPERSOMNIA (slept 20 hours a day, could not get out of bed), DECREASED APPETITE (didn't eat very much at all), MOBILITY DECREASED (needed help getting to the bathroom), MALAISE (made me feel sick) and DYSPEPSIA (heart burn) outcome was unknown.        For mRNA-1273 (Moderna COVID-19 Vaccine) (Unknown), the reporter did not provide any causality assessments.   No concomitant medication listed. The patient took an x-ray which did not show anything. The patient was treated with Pradaxa for 4 weeks which gave her heart burn so she also took omeprazole which felt sick then switched to Eliquis for 2 weeks, for a total of 6 weeks on blood thinners. The patient foot was still swollen and hurting. The blood work and x-rays,  but could not find any problem.  The patient was given an orthopedic boot which didn't help and more blood work. She was at some point thought to have a bone infection in her foot and sent to the ER, where they said based upon lab work she did not have a bone infection.  This case concerns an 82-year-old female patient who experienced deep vein thrombosis,  asthenia, hypersomnia, decreased appetite, mobility decreased, malaise and dyspepsia following administration of mRNA-1273. Second dose latency was one nine days. Reportedly, the patient experienced dyspepsia and malaise after use of Pradaxa and omeprazole and thus, causality is assessed as unlikely. Causality for other events is assessed as possible based on the current available information and plausible temporal relationship, although confounded with patient's advanced age.; Sender's Comments: This case concerns an 82-year-old female patient who experienced deep vein thrombosis,  asthenia, hypersomnia, decreased appetite, mobility decreased, malaise and dyspepsia following administration of mRNA-1273. Second dose latency was one nine days. Reportedly, the patient experienced dyspepsia and malaise after use of Pradaxa and omeprazole and thus, causality is assessed as unlikely. Causality for other events is assessed as possible based on the current available information and plausible temporal relationship, although confounded with patient's advanced age.</t>
  </si>
  <si>
    <t>1694916-1</t>
  </si>
  <si>
    <t>This case meets vaccine breakthrough criteria . SXS COUGH</t>
  </si>
  <si>
    <t>1695352-1</t>
  </si>
  <si>
    <t>Fever; This spontaneous case was reported by a consumer and describes the occurrence of PYREXIA (Fever) in a 65-year-old male patient who received mRNA-1273 (Moderna COVID-19 Vaccine) (batch no. 041L20A) for COVID-19 vaccination.     No Medical History information was reported.    On 23-Jan-2021, the patient received first dose of mRNA-1273 (Moderna COVID-19 Vaccine) (unknown route) 1 dosage form. On 24-Jan-2021, the patient experienced PYREXIA (Fever). The patient was treated with PARACETAMOL (TYLENOL) for Adverse event, at a dose of 1 dosage form. On 24-Jan-2021, PYREXIA (Fever) had resolved.        The action taken with mRNA-1273 (Moderna COVID-19 Vaccine) (Unknown) was unknown.       Patient was taking Diabetes medication.   This case was linked to MOD-2021-297898 (Patient Link).</t>
  </si>
  <si>
    <t>1695744-1</t>
  </si>
  <si>
    <t>Was officially diagnosed with PMDD in August 18, 2021. Began having problems with hormones and mood between ovulation and menses starting at the end of February 2021 that have never experienced previously. Has been consistently during luteal phase every month. My women's health NP treated for low estrogen since s/s coincided with that clinical workup by increasing the estrogen in my birth control which made it worse. S/S: depression, anxiety, uncontrollable anger/rage, severe nausea, fatigue, apathy, hot flashes, insomnia, severe headaches, joint pain  Consulted with psychiatric provider in June 2021 who diagnosed with regular depression and anxiety despite feeling fine except during luteal phase. Treated with 25 mg of zoloft which was not helpful and worsened s/s during luteal phase.  Got second opinion from endocrinologist who confirmed PMDD symptoms. Placed me on a low dose of Celexa which only helps with insomnia symptoms and sleeping   Also been having increased output of red blood cells which was discovered in June 2021 (the first time I've had accessible bloodwork results since January 2021). At last doctor's visit in December 2020, red blood levels were fine</t>
  </si>
  <si>
    <t>1703944-1</t>
  </si>
  <si>
    <t>Dose 1 Moderna was on 1/18/2021, and Dose 2 Moderna was on 2/15/2021</t>
  </si>
  <si>
    <t>1704707-1</t>
  </si>
  <si>
    <t>My arm swelled from my elbow up my arm to my neck and into my back, it was hot, and red and painful. That lasted 8 days. But my lymph nodes have been swollen and painful since I received my second covid shot and that has never gone away. It is causing pain and tenderness, head aches, irritation, and exhaustion.</t>
  </si>
  <si>
    <t>1706702-1</t>
  </si>
  <si>
    <t>Jun., 2021</t>
  </si>
  <si>
    <t>2021/06</t>
  </si>
  <si>
    <t>Lethargy; Wasn't feeling well; Sore arm; Headache; This spontaneous case was reported by a consumer and describes the occurrence of LETHARGY (Lethargy), MALAISE (Wasn't feeling well), PAIN IN EXTREMITY (Sore arm) and HEADACHE (Headache) in a 65-year-old female patient who received mRNA-1273 (Moderna COVID-19 Vaccine) (batch no. 041L20A) for COVID-19 vaccination.     No Medication history was provided by the reporter.  Concomitant products included CALCIUM, MULTIVITAMINS [VITAMINS NOS], CETIRIZINE HYDROCHLORIDE (ZYRTEC [CETIRIZINE HYDROCHLORIDE]), CHONDROITIN SULFATE, GLUCOSAMINE (GLUCOSAMINE CHONDROITIN [CHONDROITIN SULFATE;GLUCOSAMINE]) and PARACETAMOL (TYLENOL) for an unknown indication.    On 19-Jun-2021, the patient received first dose of mRNA-1273 (Moderna COVID-19 Vaccine) (unknown route) 1 dosage form. On an unknown date, the patient experienced LETHARGY (Lethargy), MALAISE (Wasn't feeling well), PAIN IN EXTREMITY (Sore arm) and HEADACHE (Headache). At the time of the report, LETHARGY (Lethargy), MALAISE (Wasn't feeling well), PAIN IN EXTREMITY (Sore arm) and HEADACHE (Headache) outcome was unknown.        The action taken with mRNA-1273 (Moderna COVID-19 Vaccine) (Unknown) was unknown.       Treatment information was not reported.   This case was linked to MOD-2021-288138.</t>
  </si>
  <si>
    <t>1707073-1</t>
  </si>
  <si>
    <t>strong reaction to the first shot/pretty rough night; very intense body aches; Fever; Chills; This spontaneous case was reported by a consumer and describes the occurrence of VACCINATION COMPLICATION (strong reaction to the first shot/pretty rough night), MYALGIA (very intense body aches), PYREXIA (Fever) and CHILLS (Chills) in a female patient of an unknown age who received mRNA-1273 (Moderna COVID-19 Vaccine) (batch no. 041L20A) for COVID-19 vaccination.     Concurrent medical conditions included Asthma, Fibromyalgia, Arthritis, Hives (breaks in hives in response to foods.) and Food allergy.    On 13-Jan-2021, the patient received first dose of mRNA-1273 (Moderna COVID-19 Vaccine) (unknown route) 1 dosage form. In 2021, the patient experienced VACCINATION COMPLICATION (strong reaction to the first shot/pretty rough night), MYALGIA (very intense body aches), PYREXIA (Fever) and CHILLS (Chills). The patient was treated with PARACETAMOL (TYLENOL) for Vaccination adverse reaction, Myalgia, Pyrexia and Chills, at an unspecified dose and frequency. In 2021, VACCINATION COMPLICATION (strong reaction to the first shot/pretty rough night), MYALGIA (very intense body aches), PYREXIA (Fever) and CHILLS (Chills) had resolved.        mRNA-1273 (Moderna COVID-19 Vaccine) (Unknown) dosing remained unchanged.   For mRNA-1273 (Moderna COVID-19 Vaccine) (Unknown), the reporter did not provide any causality assessments.   Concomitant medication inhaler was provided.   This case was linked to MOD-2021-307238, MOD-2021-307256 (Patient Link).</t>
  </si>
  <si>
    <t>1707319-1</t>
  </si>
  <si>
    <t>Bad reaction...third booster; Very dark; Bruise/ 3 inches long and 2 inches wide towards breast/big bruise//really alarming, bruising/probably going toward my breast/3 inches from where it started to 2-2.5 inches high; Under my left armpit swollen lymph nodes/swollen lymph nodes underneath her armpit; Twelve hours after the shot, real bad chills; A little nausea; A very small fever like 99-something; Could not stop shaking; This spontaneous case was reported by a consumer and describes the occurrence of VACCINATION COMPLICATION (Bad reaction...third booster), CONTUSION (Bruise/ 3 inches long and 2 inches wide towards breast/big bruise//really alarming, bruising/probably going toward my breast/3 inches from where it started to 2-2.5 inches high), SKIN DISCOLOURATION (Very dark), TREMOR (Could not stop shaking) and LYMPHADENOPATHY (Under my left armpit swollen lymph nodes/swollen lymph nodes underneath her armpit) in a 69-year-old female patient who received mRNA-1273 (Moderna COVID-19 Vaccine) (batch nos. 041L20A and 004M20A) for COVID-19 vaccination. The occurrence of additional non-serious events is detailed below.     No Medical History information was reported.   On 20-Jan-2021, the patient received first dose of mRNA-1273 (Moderna COVID-19 Vaccine) (Intramuscular) 1 dosage form. On 21-Feb-2021, received second dose of mRNA-1273 (Moderna COVID-19 Vaccine) (Intramuscular) dosage was changed to 1 dosage form. On 31-Aug-2021, received third dose of mRNA-1273 (Moderna COVID-19 Vaccine) (Intramuscular) dosage was changed to 1 dosage form. On 31-Aug-2021, the patient experienced TREMOR (Could not stop shaking), CHILLS (Twelve hours after the shot, real bad chills), NAUSEA (A little nausea) and PYREXIA (A very small fever like 99-something). On 01-Sep-2021, the patient experienced CONTUSION (Bruise/ 3 inches long and 2 inches wide towards breast/big bruise//really alarming, bruising/probably going toward my breast/3 inches from where it started to 2-2.5 inches high) and LYMPHADENOPATHY (Under my left armpit swollen lymph nodes/swollen lymph nodes underneath her armpit). On an unknown date, the patient experienced VACCINATION COMPLICATION (Bad reaction...third booster) and SKIN DISCOLOURATION (Very dark). At the time of the report, VACCINATION COMPLICATION (Bad reaction..third booster), CONTUSION (Bruise/ 3 inches long and 2 inches wide towards breast/big bruise//really alarming, bruising/probably going toward my breast/3 inches from where it started to 2-2.5 inches high), SKIN DISCOLOURATION (Very dark), TREMOR (Could not stop shaking), LYMPHADENOPATHY (Under my left armpit swollen lymph nodes/swollen lymph nodes underneath her armpit), CHILLS (Twelve hours after the shot, real bad chills), NAUSEA (A little nausea) and PYREXIA (A very small fever like 99-something) outcome was unknown.        For mRNA-1273 (Moderna COVID-19 Vaccine) (Intramuscular), the reporter did not provide any causality assessments.   No concomitant medications reported. No treatment medications reported.   This case was linked to MOD-2021-311511 (Patient Link).</t>
  </si>
  <si>
    <t>1708760-1</t>
  </si>
  <si>
    <t>UNABLE TO CONTACT AND VERIFY INFO. SUSPECTED WRONG DATA ENTRY.</t>
  </si>
  <si>
    <t>1713380-1</t>
  </si>
  <si>
    <t>Dates were 1/21/21 and 3/4/21  March 5 and 6th, fatigue, extreme soreness, pain, and vaginal bleeding (I had a hysterectomy in December 2016).  March 5th woke up at 3am sweating and have EVERY morning since that day.  My joints and body have ached since that day.  Just recently the fatigue, body aches had led me to believe I had RA ...I went to the doctor. I am now in hypothyroidism ( TSH 5.11) and I am in menopause.  My primary started me on Synthroid 50 mcg and my gynecologist feels the menopause will resolve after the thyroid is corrected.   September 17 presented to the ER with severe palpitations.  No myocardial damage discovered.  PVC continue but not as rapid.</t>
  </si>
  <si>
    <t>1713665-1</t>
  </si>
  <si>
    <t>On August 3, 2021, I developed Supraventicular Tachycardia (SVT) and went to ER.  Released on August 4, no longer in SVT.  Returned to ER on August 5, 2021, again in SVT.  On August 6, 2021, an emergency ablation was performed at the hospital.  Released later that day (August 6, 2021).  So far, no recurrence of SVT.  I do not feel this is related to the Covid vaccine, but a repesentative from CDC suggested I enter this information for analysis, in case it was later determined to be related.</t>
  </si>
  <si>
    <t>1717888-1</t>
  </si>
  <si>
    <t>Hot flash; ringing in ear; Tinitus; hot flush; This spontaneous case was reported by a consumer and describes the occurrence of HOT FLUSH (Hot flash), TINNITUS (ringing in ear), TINNITUS (Tinitus) and HOT FLUSH (hot flush) in a 73-year-old female patient who received mRNA-1273 (Moderna COVID-19 Vaccine) (batch nos. 024M20A and 041L20A) for COVID-19 vaccination.     No Medical History information was reported.   On 22-Jan-2021, the patient received first dose of mRNA-1273 (Moderna COVID-19 Vaccine) (Intramuscular) 1 dosage form. On 19-Feb-2021, received second dose of mRNA-1273 (Moderna COVID-19 Vaccine) (Intramuscular) dosage was changed to 1 dosage form. On 03-Jan-2021, the patient experienced TINNITUS (Tinitus) and HOT FLUSH (hot flush). On 22-Jan-2021, the patient experienced HOT FLUSH (Hot flash) and TINNITUS (ringing in ear). At the time of the report, HOT FLUSH (Hot flash) and TINNITUS (ringing in ear) outcome was unknown and TINNITUS (Tinitus) and HOT FLUSH (hot flush) had not resolved.      DIAGNOSTIC RESULTS (normal ranges are provided in parenthesis if available): On 19-Nov-2020, SARS-CoV-2 test: positive (Positive) 3 days test nose swab.         No relevant concomitant medications were provided. No treatment information was provided.   Most recent FOLLOW-UP information incorporated above includes: On 10-Sep-2021: Follow up document contain new event  were added and patient demographics was updated.</t>
  </si>
  <si>
    <t>1722477-1</t>
  </si>
  <si>
    <t>This case meets vaccine breakthrough criteria review. SxS include fever and weakness, SOB, loss of appetite</t>
  </si>
  <si>
    <t>1725380-1</t>
  </si>
  <si>
    <t>Fever; Body aches; Exhaustion; This spontaneous case was reported by a consumer and describes the occurrence of PYREXIA (Fever), MYALGIA (Body aches) and FATIGUE (Exhaustion) in a 49-year-old female patient who received mRNA-1273 (Moderna COVID-19 Vaccine) (batch no. 041L20A) for COVID-19 vaccination.     Concurrent medical conditions included Allergy to antibiotic (Amoxicillin), Allergy to antibiotic (Keflex), Allergy to antibiotic (Ceclor) and Perimenopause (take HRT). Concomitant products included SERTRALINE HYDROCHLORIDE (ZOLOFT) for Anxiety, LEVOTHYROXINE SODIUM (SYNTHROID) for Thyroid disorder.    On 23-Jan-2021 at 3:00 PM, the patient received first dose of mRNA-1273 (Moderna COVID-19 Vaccine) (unknown route) 1 dosage form. On 24-Jan-2021, the patient experienced PYREXIA (Fever), MYALGIA (Body aches) and FATIGUE (Exhaustion). The patient was treated with ONDANSETRON (ZOFRAN [ONDANSETRON]) for Adverse event, at an unspecified dose and frequency; PARACETAMOL (TYLENOL) for Adverse event, at an unspecified dose and frequency and IBUPROFEN (ADVIL [IBUPROFEN]) for Adverse event, at an unspecified dose and frequency. On 24-Jan-2021, PYREXIA (Fever), MYALGIA (Body aches) and FATIGUE (Exhaustion) had resolved. Not Provided      mRNA-1273 (Moderna COVID-19 Vaccine) (Unknown) dosing remained unchanged.       Patient had an antibody test- No results provided Concomitant medications included pill for menopause taken orally  Patient had her periods after taking the vaccine   This case was linked to MOD-2021-022373 (Patient Link).</t>
  </si>
  <si>
    <t>1734030-1</t>
  </si>
  <si>
    <t>Received third dose , not immunocompromised; This spontaneous case was reported by a consumer and describes the occurrence of EXTRA DOSE ADMINISTERED (Received third dose , not immunocompromised) in an 81-year-old male patient who received mRNA-1273 (Moderna COVID-19 Vaccine) (batch nos. 9399243, 041L20A and 030M20A) for COVID-19 vaccination.     No Medical History information was reported.   On 20-Jan-2021, the patient received first dose of mRNA-1273 (Moderna COVID-19 Vaccine) (unknown route) dosage was changed to 1 dosage form. On 17-Sep-2021, received third dose of mRNA-1273 (Moderna COVID-19 Vaccine) (unknown route) dosage was changed to 1 dosage form. On an unknown date, the patient received second dose of mRNA-1273 (Moderna COVID-19 Vaccine) (unknown route) 1 dosage form. On 17-Sep-2021, the patient experienced EXTRA DOSE ADMINISTERED (Received third dose , not immunocompromised). On 17-Sep-2021, EXTRA DOSE ADMINISTERED (Received third dose , not immunocompromised) had resolved.            No concomitant medications were reported. No treatment medications were reported.</t>
  </si>
  <si>
    <t>1735637-1</t>
  </si>
  <si>
    <t>1 week after vaccine I had an extremely heavy menstrual cycle lasting 2 days.  This was heavier and shorter than usual.  Since then, I have not had my period.  It's now been 7 months.</t>
  </si>
  <si>
    <t>1736987-1</t>
  </si>
  <si>
    <t>Decreased vision, mild heart palpitations.  I had an eye exam in September and it was the same as it has been for the last several years.  I had another one in March and it changed drastically and my vision has continued to decline.  I have also had some mild heart palpitations but they are not regular.</t>
  </si>
  <si>
    <t>1741689-1</t>
  </si>
  <si>
    <t>hospitalization with covid after being fully vaccinated for covid</t>
  </si>
  <si>
    <t>1751933-1</t>
  </si>
  <si>
    <t>Headache; Nausea; This spontaneous case was reported by a consumer and describes the occurrence of HEADACHE (Headache) and NAUSEA (Nausea) in a 73-year-old female patient who received mRNA-1273 (Moderna COVID-19 Vaccine) (batch no. 041L20A) for COVID-19 vaccination.     No Medical History information was reported.    On 21-Jan-2021, the patient received first dose of mRNA-1273 (Moderna COVID-19 Vaccine) (unknown route) 1 dosage form. On an unknown date, the patient experienced HEADACHE (Headache) and NAUSEA (Nausea). At the time of the report, HEADACHE (Headache) and NAUSEA (Nausea) had resolved.        The action taken with mRNA-1273 (Moderna COVID-19 Vaccine) (Unknown) was unknown.       No Concomitant medication was reported No treatment drug was reported</t>
  </si>
  <si>
    <t>1753781-1</t>
  </si>
  <si>
    <t>Patient was underage when received the vaccine.</t>
  </si>
  <si>
    <t>1753963-1</t>
  </si>
  <si>
    <t>I was getting an MRI and I began to itch horribly, and I ended up being taken to ER.</t>
  </si>
  <si>
    <t>1755796-1</t>
  </si>
  <si>
    <t>Tight throat after booster 3rd shot; Swelling on the left side of neck (throat) after booster 3rd shot; This spontaneous case was reported by a consumer and describes the occurrence of THROAT TIGHTNESS (Tight throat after booster 3rd shot) and SWELLING (Swelling on the left side of neck (throat) after booster 3rd shot) in a 69-year-old female patient who received mRNA-1273 (Moderna COVID-19 Vaccine) (batch nos. 049E21A, 030M20A and 041L20A) for COVID-19 vaccination.     Previously administered products included for Product used for unknown indication: Lisinopril (5 years ago). Past adverse reactions to the above products included Angioedema with Lisinopril.   On 15-Jan-2021, the patient received first dose of mRNA-1273 (Moderna COVID-19 Vaccine) (unknown route) 1 dosage form. On 12-Feb-2021, received second dose of mRNA-1273 (Moderna COVID-19 Vaccine) (unknown route) dosage was changed to 1 dosage form. On 21-Sep-2021, received third dose of mRNA-1273 (Moderna COVID-19 Vaccine) (unknown route) dosage was changed to 1 dosage form. On 21-Sep-2021, the patient experienced THROAT TIGHTNESS (Tight throat after booster 3rd shot) (seriousness criterion hospitalization) and SWELLING (Swelling on the left side of neck (throat) after booster 3rd shot) (seriousness criterion hospitalization). The patient was hospitalized on 21-Sep-2021 due to SWELLING and THROAT TIGHTNESS. The patient was treated with DIPHENHYDRAMINE HYDROCHLORIDE (BENADRYL [DIPHENHYDRAMINE HYDROCHLORIDE]) on 21-Sep-2021 for Throat tightness and Neck swelling, at a dose of 1 UNK and DIPHENHYDRAMINE HYDROCHLORIDE (BENADRYL [DIPHENHYDRAMINE HYDROCHLORIDE]) on 21-Sep-2021 for Throat tightness and Neck swelling, at a dose of 120 mg. On 21-Sep-2021, THROAT TIGHTNESS (Tight throat after booster 3rd shot) and SWELLING (Swelling on the left side of neck (throat) after booster 3rd shot) had resolved.        For mRNA-1273 (Moderna COVID-19 Vaccine) (Unknown), the reporter did not provide any causality assessments.   No concomitant medication was reported.  Patient did not had any reactions after the first two shots. Five minutes after the booster shot, her throat was tight and started to swell on the left side of the neck. She was given some Benadryl shot and steroid shot and transported to the emergency room where she received additional Benadryl and Steroid shot (120 mg).  Company comment: A 69-year-old female was hospitalized with serious unexpected events of throat tightness and swelling. Latency 249 days after first dose, 221 days after second dose, and 5 minutes after third dose mRNA-1273. Events resolved with diphenhydramine and steroids. Rechallenge not applicable. Reporter causality not provided. Causality possible based on temporal association. Events consistent with known profile of mRNA-1273. The benefit-risk relationship of mRNA-1273 is not affected by this report.; Sender's Comments: A 69-year-old female was hospitalized with serious unexpected events of throat tightness and swelling. Latency 249 days after first dose, 221 days after second dose, and 5 minutes after third dose mRNA-1273. Events resolved with diphenhydramine and steroids. Rechallenge not applicable. Reporter causality not provided. Causality possible based on temporal association. Events consistent with known profile of mRNA-1273. The benefit-risk relationship of mRNA-1273 is not affected by this report.</t>
  </si>
  <si>
    <t>1755844-1</t>
  </si>
  <si>
    <t>yappy feeling; felt lousy/not feeling good; headaches; This spontaneous case was reported by a consumer and describes the occurrence of LOGORRHOEA (yappy feeling), MALAISE (felt lousy/not feeling good) and HEADACHE (headaches) in a 74-year-old female patient who received mRNA-1273 (Moderna COVID-19 Vaccine) (batch nos. 030M20A and 041L20A) for COVID-19 vaccination.     No medical history was provided by the reporter.  Concomitant products included ATORVASTATIN, ASPIRIN [ACETYLSALICYLIC ACID], CALCIUM, DILTIAZEM, DULOXETINE, GABAPENTIN, LETROZOLE, LEVOTHYROXINE, MODAFINIL, MELATONIN, INSULIN ASPART (NOVOLOG), OLMESARTAN MEDOXOMIL (BENICAR), OMEPRAZOLE, OXYCODONE, INSULIN GLARGINE (TOUJEO), EICOSAPENTAENOIC ACID ETHYL ESTER (VASCEPA), LIRAGLUTIDE (VICTOZA) and RIVAROXABAN (XARELTO) for an unknown indication.   On 15-Jan-2021, the patient received first dose of mRNA-1273 (Moderna COVID-19 Vaccine) (unknown route) 1 dosage form. On 12-Feb-2021, received second dose of mRNA-1273 (Moderna COVID-19 Vaccine) (unknown route) dosage was changed to 1 dosage form. On 13-Feb-2021, the patient experienced MALAISE (felt lousy/not feeling good) and HEADACHE (headaches). On an unknown date, the patient experienced LOGORRHOEA (yappy feeling). On 13-Feb-2021, MALAISE (felt lousy/not feeling good) and HEADACHE (headaches) had resolved. At the time of the report, LOGORRHOEA (yappy feeling) outcome was unknown.            Other concomitant medications include over-the-counter fiber supplement, over-the-counter multivitamin. No treatment medications were reported.   This case was linked to MOD-2021-329130 (Patient Link).</t>
  </si>
  <si>
    <t>1756000-1</t>
  </si>
  <si>
    <t>could barely walk home; went to bed and stay at home I could hardly move; dizziness (for three days); nausea (for three days); Chills (for three days); This spontaneous case was reported by a consumer and describes the occurrence of GAIT DISTURBANCE (could barely walk home), MOBILITY DECREASED (went to bed and stay at home I could hardly move), DIZZINESS (dizziness (for three days)), NAUSEA (nausea (for three days)) and CHILLS (Chills (for three days)) in an 83-year-old female patient who received mRNA-1273 (Moderna COVID-19 Vaccine) (batch nos. 022M20A and 041L20A) for COVID-19 vaccination.     No Medical History information was reported.   On 26-Jan-2021, the patient received first dose of mRNA-1273 (Moderna COVID-19 Vaccine) (unknown route) 1 dosage form. On 26-Feb-2021, received second dose of mRNA-1273 (Moderna COVID-19 Vaccine) (unknown route) dosage was changed to 1 dosage form. On 26-Feb-2021, the patient experienced GAIT DISTURBANCE (could barely walk home), MOBILITY DECREASED (went to bed and stay at home I could hardly move), DIZZINESS (dizziness (for three days)), NAUSEA (nausea (for three days)) and CHILLS (Chills (for three days)). On 28-Feb-2021, DIZZINESS (dizziness (for three days)), NAUSEA (nausea (for three days)) and CHILLS (Chills (for three days)) had resolved. At the time of the report, GAIT DISTURBANCE (could barely walk home) and MOBILITY DECREASED (went to bed and stay at home I could hardly move) outcome was unknown.            Treatment medication was not reported. Concomitant medication was not reported.  Patient was not immunocompromised. Patient stated that  having a good health, has unregular blood pressure and sometimes need medication and other times not (which was not related to the vaccine).   This case was linked to US-irms-MOD21-147416 (Patient Link).   Most recent FOLLOW-UP information incorporated above includes: On 26-Sep-2021: follow up received on 26-sep-21, date of birth and new events were added.</t>
  </si>
  <si>
    <t>1757007-1</t>
  </si>
  <si>
    <t>In April I started experiencing a cardiac arrhythmia that was different than my usual SVT. It was accompanied by shortness of breath and visual disturbance.</t>
  </si>
  <si>
    <t>1757181-1</t>
  </si>
  <si>
    <t>Jan., 1921</t>
  </si>
  <si>
    <t>1921/01</t>
  </si>
  <si>
    <t>Point of 1st shot still there. Lifting said right arm above  shoulder is noticed . Ankles joints have gotten tender. Now my knee joints are painful. Stairs are very painful. Feels as if my joints are drying up.  My wife says it?s arthritis  bit it?s all come on too fast.</t>
  </si>
  <si>
    <t>1761460-1</t>
  </si>
  <si>
    <t>Patient is a 38 y.o. male with history of obesity, HTN, hypogonadism who presents after his first COVID vaccine with sensation of throat tightness, nausea, and flushing of the arms which started about 25 minutes after the vaccination. Pt denies any history of asthma, allergies, or anaphylaxis. Upon arrival to our ED, patient is awake, alert, and answering questions appropriately. Normal HR, RR, and O2 sat. Hypertensive with SBP max in the 160s (never headache, vision change, chest pain).  Physical exam notable for mild flushing but not hives over his right shoulder.  Rest of exam with normal findings including no respiratory distress or visible oral swelling.  He is tolerating his secretions well, no stridor, talking in full sentences, good breath sounds b/l. Initial ASAP score 4 - for flushing, nausea without vomiting, and sensation of tight throat. In discussion with the patient, given improvement in flushing/diaphoresis and no worsening of symptoms, patient received cetirizine and famotidine with plan to escalate care if symptoms worsened.  Patient was observed in the emergency department for at least 2 hours.  Patient clinically improved - resolution of throat symptoms and ASAP score to 1.  He had residual mild nausea for which he received zofran and then was able to PO without issue and reported feeling much better and feels comfortable with discharge. Patient is safe to discharge home with supportive care instructions including s/s requiring return to the ED.  Prescription for cetririzine and famotidine/ranitidine provided.</t>
  </si>
  <si>
    <t>1764025-1</t>
  </si>
  <si>
    <t>She can't remember what her last name was, she was very removed from the reality of the world.; Confused state after third shot; lost cognitive faculties; This spontaneous case was reported by a consumer and describes the occurrence of MEMORY IMPAIRMENT (She can't remember what her last name was, she was very removed from the reality of the world.), CONFUSIONAL STATE (Confused state after third shot) and COGNITIVE DISORDER (lost cognitive faculties) in a 74-year-old female patient who received mRNA-1273 (Moderna COVID-19 Vaccine) (batch nos. 939906, 030M20A and 041L20A) for COVID-19 vaccination.     Concurrent medical conditions included Diabetes and Arthritis. Concomitant products included ATORVASTATIN, ACETYLSALICYLIC ACID, CALCIUM, DILTIAZEM, DULOXETINE, GABAPENTIN, LETROZOLE, LEVOTHYROXINE, MODAFINIL, MELATONIN, INSULIN ASPART (NOVOLOG), OLMESARTAN MEDOXOMIL (BENICAR), OMEPRAZOLE, OXYCODONE, INSULIN GLARGINE (TOUJEO), EICOSAPENTAENOIC ACID ETHYL ESTER (VASCEPA), LIRAGLUTIDE (VICTOZA), RIVAROXABAN (XARELTO) and MULTIVITAMIN [VITAMINS NOS] for an unknown indication.   On 15-Jan-2021, the patient received first dose of mRNA-1273 (Moderna COVID-19 Vaccine) (Intramuscular) 1 dosage form. On 12-Feb-2021, received second dose of mRNA-1273 (Moderna COVID-19 Vaccine) (unknown route) dosage was changed to 1 dosage form. On 31-Aug-2021, received third dose of mRNA-1273 (Moderna COVID-19 Vaccine) (unknown route) dosage was changed to 1 dosage form. On 01-Sep-2021, the patient experienced MEMORY IMPAIRMENT (She can't remember what her last name was, she was very removed from the reality of the world.) and CONFUSIONAL STATE (Confused state after third shot). 01-Sep-2021, the patient experienced COGNITIVE DISORDER (lost cognitive faculties). On 01-Sep-2021, MEMORY IMPAIRMENT (She can't remember what her last name was, she was very removed from the reality of the world.), CONFUSIONAL STATE (Confused state after third shot) and COGNITIVE DISORDER (lost cognitive faculties) had resolved.      DIAGNOSTIC RESULTS (normal ranges are provided in parenthesis if available): In September 2021, Blood test: normal (normal) normal. In September 2021, White blood cell count: high (High) Slightly high which returned to normal the following day..     For mRNA-1273 (Moderna COVID-19 Vaccine) (Unknown), the reporter did not provide any causality assessments.   Concomitant also included over-the-counter fiber supplement. No Treatment medications were provided by reporter.    This case was linked to MOD-2021-329105 (Patient Link).   Most recent FOLLOW-UP information incorporated above includes: On 28-Sep-2021: updated medical history, outcome of all events to recovered and added new event (cognitive disturbance).</t>
  </si>
  <si>
    <t>1764766-1</t>
  </si>
  <si>
    <t>Patient vaccinated and then tested positive for COVID-19</t>
  </si>
  <si>
    <t>1767038-1</t>
  </si>
  <si>
    <t>sick with all three doses; lethargic after dose 1; fever not above a 100ªF after dose 1; This spontaneous case was reported by a consumer and describes the occurrence of ILLNESS (sick with all three doses), LETHARGY (lethargic after dose 1) and PYREXIA (fever not above a 100ªF after dose 1) in a 54-year-old female patient who received mRNA-1273 (Moderna COVID-19 Vaccine) (batch no. 041L20A) for COVID-19 vaccination.     No Medical History information was reported.    On 09-Jan-2021, the patient received first dose of mRNA-1273 (Moderna COVID-19 Vaccine) (unknown route) 1 dosage form. On 09-Jan-2021, the patient experienced LETHARGY (lethargic after dose 1) and PYREXIA (fever not above a 100ªF after dose 1). On an unknown date, the patient experienced ILLNESS (sick with all three doses). The patient was treated with PARACETAMOL (TYLENOL) for Fever, at an unspecified dose and frequency and IBUPROFEN SODIUM (IBUPROFEN [IBUPROFEN SODIUM]) for Fever, at an unspecified dose and frequency. On 10-Jan-2021, LETHARGY (lethargic after dose 1) and PYREXIA (fever not above a 100ªF after dose 1) had resolved. At the time of the report, ILLNESS (sick with all three doses) outcome was unknown.        The action taken with mRNA-1273 (Moderna COVID-19 Vaccine) (Unknown) was unknown.       No concomitant medication was reported. No treatment medication was reported.   This case was linked to MOD-2021-335764, MOD-2021-335775 (Patient Link).</t>
  </si>
  <si>
    <t>1767039-1</t>
  </si>
  <si>
    <t>This spontaneous case was reported by a consumer and describes the occurrence of ILLNESS (sick with all three doses), URINARY TRACT INFECTION (A week after dose 2 got UTI), VACCINATION COMPLICATION (second and third dose had an impact on her hormones), VULVOVAGINAL DRYNESS (dry vagina) and PYREXIA (fever not above a 100ªF after dose 1) in a 54-year-old female patient who received mRNA-1273 (Moderna COVID-19 Vaccine) (batch nos. 041L20A, 013M20A and 004F21A) for COVID-19 vaccination. The occurrence of additional non-serious events is detailed below.     No medical history was provided by the reporter.    On 09-Jan-2021, the patient received first dose of mRNA-1273 (Moderna COVID-19 Vaccine) (unknown route) 1 dosage form. On 06-Feb-2021, received second dose of mRNA-1273 (Moderna COVID-19 Vaccine) (unknown route) dosage was changed to 1 dosage form. On 28-Sep-2021, received third dose of mRNA-1273 (Moderna COVID-19 Vaccine) (unknown route) dosage was changed to 1 dosage form. On 09-Jan-2021, the patient experienced PYREXIA (fever not above a 100ªF after dose 1). On an unknown date, the patient experienced ILLNESS (sick with all three doses), URINARY TRACT INFECTION (A week after dose 2 got UTI), VACCINATION COMPLICATION (second and third dose had an impact on her hormones), VULVOVAGINAL DRYNESS (dry vagina) and VOMITING (vomited after dose 2). The patient was treated with IBUPROFEN for Adverse event, at an unspecified dose and frequency and ESTRADIOL for Vaginal dryness, at an unspecified dose and frequency. On 10-Jan-2021, PYREXIA (fever not above a 100ªF after dose 1) outcome was unknown. At the time of the report, ILLNESS (sick with all three doses), URINARY TRACT INFECTION (A week after dose 2 got UTI), VACCINATION COMPLICATION (second and third dose had an impact on her hormones), VULVOVAGINAL DRYNESS (dry vagina) and VOMITING (vomited after dose 2) outcome was unknown.            No concomitant medications were reported.   This case was linked to MOD-2021-335745 (Patient Link).</t>
  </si>
  <si>
    <t>1767049-1</t>
  </si>
  <si>
    <t>Knocked her on her back; knot in her shoulder; a little discomfort; low grade fever; This spontaneous case was reported by a consumer and describes the occurrence of BACK DISORDER (Knocked her on her back), MUSCULOSKELETAL DISCOMFORT (knot in her shoulder), DISCOMFORT (a little discomfort) and PYREXIA (low grade fever) in a 74-year-old female patient who received mRNA-1273 (Moderna COVID-19 Vaccine) (batch no. 041L20A) for COVID-19 vaccination.     No Medical History information was reported.   On 20-Feb-2021, the patient received second dose of mRNA-1273 (Moderna COVID-19 Vaccine) (unknown route) 1 dosage form. On 26-Sep-2021, received third dose of mRNA-1273 (Moderna COVID-19 Vaccine) (Intramuscular) dosage was changed to 1 dosage form. On 26-Sep-2021, the patient experienced BACK DISORDER (Knocked her on her back), MUSCULOSKELETAL DISCOMFORT (knot in her shoulder), DISCOMFORT (a little discomfort) and PYREXIA (low grade fever). At the time of the report, BACK DISORDER (Knocked her on her back), MUSCULOSKELETAL DISCOMFORT (knot in her shoulder), DISCOMFORT (a little discomfort) and PYREXIA (low grade fever) outcome was unknown.            No concomitant medication details was reported. No treatment medication details was reported.</t>
  </si>
  <si>
    <t>1767313-1</t>
  </si>
  <si>
    <t>bones ached; it's a pain like they're freezing; cold sweat; felt like I was going to have diarrhea; felt like a bad 8/10; whole body hurts, like whole body was beaten; joints ached; chills; a lot of nausea; This spontaneous case was reported by a consumer and describes the occurrence of BONE PAIN (bones ached), FREEZING PHENOMENON (it's a pain like they're freezing), COLD SWEAT (cold sweat), DIARRHOEA (felt like I was going to have diarrhea) and FEELING ABNORMAL (felt like a bad 8/10) in a 68-year-old female patient who received mRNA-1273 (Moderna COVID-19 Vaccine) (batch nos. 939906, 041L20A and 024M20A) for COVID-19 vaccination. The occurrence of additional non-serious events is detailed below.     No medical history was provided by the reporter.  Concomitant products included OXYBUTYNIN HYDROCHLORIDE (OXYBUTYNIN [OXYBUTYNIN HYDROCHLORIDE]), PANTOPRAZOLE, MAGNESIUM, ZINC, ASCORBIC ACID (VITAMIN C ACID), TOCOPHEROL (VITAMIN E [TOCOPHEROL]), CHONDROITIN SULFATE, GLUCOSAMINE HYDROCHLORIDE (OSTEO BI-FLEX [CHONDROITIN SULFATE;GLUCOSAMINE HYDROCHLORIDE]), KRILL OIL, TOCOPHERYL ACETATE, XANTOFYL, ZEAXANTHIN (LUTEIN [TOCOPHERYL ACETATE;XANTOFYL;ZEAXANTHIN]), FAMOTIDINE, PROGESTERONE and ESTRADIOL for an unknown indication.   On 15-Jan-2021, the patient received first dose of mRNA-1273 (Moderna COVID-19 Vaccine) (Intramuscular) 1 dosage form. On 12-Feb-2021, received second dose of mRNA-1273 (Moderna COVID-19 Vaccine) (unknown route) dosage was changed to 1 dosage form. On 28-Sep-2021, received third dose of mRNA-1273 (Moderna COVID-19 Vaccine) (unknown route) dosage was changed to 1 dosage form. In September 2021, the patient experienced BONE PAIN (bones ached), FREEZING PHENOMENON (it's a pain like they're freezing), COLD SWEAT (cold sweat), DIARRHOEA (felt like I was going to have diarrhea), FEELING ABNORMAL (felt like a bad 8/10), MYALGIA (whole body hurts, like whole body was beaten), ARTHRALGIA (joints ached), CHILLS (chills) and NAUSEA (a lot of nausea). The patient was treated with PARACETAMOL (TYLENOL) for Adverse event, at an unspecified dose and frequency. At the time of the report, BONE PAIN (bones ached), FREEZING PHENOMENON (it's a pain like they're freezing), COLD SWEAT (cold sweat), DIARRHOEA (felt like I was going to have diarrhea), FEELING ABNORMAL (felt like a bad 8/10), MYALGIA (whole body hurts, like whole body was beaten), ARTHRALGIA (joints ached), CHILLS (chills) and NAUSEA (a lot of nausea) outcome was unknown.            For the third dose, before going to bed (after being vaccinated) patient took a Tylenol. And she woke up around 1 am and her bones and joints ached, it's a pain like they're freezing. she had another Tylenol. After 3 hours she woke up again and had to go to the bathroom because she felt like that she was going to get diarrhea. When she sat down she started with chills, cold sweat and a lot of nausea. she had to be like 10-15 min until I felt better. Now she got up around 10:15 am, but now her whole body hurts, like her whole body was beaten. she felt like a bad around 8/10.   This case was linked to MOD-2021-336727, MOD-2021-336576 (Patient Link).</t>
  </si>
  <si>
    <t>1767747-1</t>
  </si>
  <si>
    <t>my arm hurt; headache; body ache; This spontaneous case was reported by a consumer and describes the occurrence of PAIN IN EXTREMITY (my arm hurt), HEADACHE (headache) and MYALGIA (body ache) in a 68-year-old female patient who received mRNA-1273 (Moderna COVID-19 Vaccine) (batch no. 041L20A) for COVID-19 vaccination.     Concomitant products included OXYBUTYNIN, MAGNESIUM, ZINC, VITAMIN C [ASCORBIC ACID], TOCOPHEROL (VITAMIN E [TOCOPHEROL]), CHONDROITIN SULFATE, GLUCOSAMINE HYDROCHLORIDE (OSTEO BI-FLEX [CHONDROITIN SULFATE;GLUCOSAMINE HYDROCHLORIDE]), KRILL OIL, TOCOPHERYL ACETATE, XANTOFYL, ZEAXANTHIN (LUTEIN [TOCOPHERYL ACETATE;XANTOFYL;ZEAXANTHIN]), FAMOTIDINE, PROGESTERONE and ESTRADIOL for an unknown indication.    On 15-Jan-2021, the patient received first dose of mRNA-1273 (Moderna COVID-19 Vaccine) (Intramuscular) 1 dosage form. On an unknown date, the patient experienced PAIN IN EXTREMITY (my arm hurt), HEADACHE (headache) and MYALGIA (body ache). At the time of the report, PAIN IN EXTREMITY (my arm hurt), HEADACHE (headache) and MYALGIA (body ache) outcome was unknown.        The action taken with mRNA-1273 (Moderna COVID-19 Vaccine) (Intramuscular) was unknown.       No treatment information were provided.  The patient had a bit of a headache and body ache but nothing severe   This case was linked to MOD-2021-336727, MOD-2021-336728 (Patient Link).</t>
  </si>
  <si>
    <t>1767750-1</t>
  </si>
  <si>
    <t>bone pain; pain like bones were freezing; cold sweat; Patient was began to shake; chills; nausea; This spontaneous case was reported by a consumer and describes the occurrence of BONE PAIN (bone pain), FREEZING PHENOMENON (pain like bones were freezing), COLD SWEAT (cold sweat), TREMOR (Patient was began to shake) and CHILLS (chills) in a 68-year-old female patient who received mRNA-1273 (Moderna COVID-19 Vaccine) (batch nos. 024M20A and 041L20A) for COVID-19 vaccination. The occurrence of additional non-serious events is detailed below.     No medical history provided by the reporter.  Concomitant products included OXYBUTYNIN, MAGNESIUM, ZINC, VITAMIN C [ASCORBIC ACID], VITAMIN E [VITAMIN E NOS], CHONDROITIN SULFATE, GLUCOSAMINE HYDROCHLORIDE (OSTEO BI-FLEX [CHONDROITIN SULFATE;GLUCOSAMINE HYDROCHLORIDE]), KRILL OIL, LUTEIN [XANTOFYL], FAMOTIDINE (FAMOTIDINE AMEL), PROGESTERONE and ESTRADIOL for an unknown indication.   On 15-Jan-2021, the patient received first dose of mRNA-1273 (Moderna COVID-19 Vaccine) (Intramuscular) 1 dosage form. On 12-Feb-2021, received second dose of mRNA-1273 (Moderna COVID-19 Vaccine) (unknown route) dosage was changed to 1 dosage form. In February 2021, the patient experienced BONE PAIN (bone pain), FREEZING PHENOMENON (pain like bones were freezing), COLD SWEAT (cold sweat), TREMOR (Patient was began to shake), CHILLS (chills) and NAUSEA (nausea). At the time of the report, BONE PAIN (bone pain), FREEZING PHENOMENON (pain like bones were freezing), COLD SWEAT (cold sweat), TREMOR (Patient was began to shake), CHILLS (chills) and NAUSEA (nausea) outcome was unknown.            Treatment information was not provided by the reporter.   This case was linked to MOD-2021-336576, MOD-2021-336728 (Patient Link).</t>
  </si>
  <si>
    <t>1771532-1</t>
  </si>
  <si>
    <t>Chest pain (felt like heart attack) Hospitalized 9/5/2021-9/7/2021.  Did thorough heart work up and labs; Chest XR, NM myocardial perfusion w Adenosine, US venous duplex venous extremity, EKG, unexplained Lipase levels elevated for possible pancreatitis (do not drink, eat plant-based).  Except for Lipase all heart tests normal.  Continue to have chronic chest pains.  No explanation for it.  Pain keeps me up at night. Take 1200 mg Advil a day for pain. On 9/14 also had a heart calcification score and several visits to the cardiologist and EKG done.  Since vaccine other health issues: May 26-30 hospitalized for diverticulitis, contracted CDiff.  On Vancomycin for 16 days in June and again August 15-current. Tapered to 1 every other day will complete the Vancomycin on 10/15/2021.  Have been to ER 5x for colon pain usually had CTs done.  On 9/24 ER for kidney stone.  Before the vaccine was healthy and active.  I would go to yearly check-ups. Since the middle of May started having health issues (diverticulitis), June-September (CDiff), September (chest pain &amp; kidney stone) and feeling like I'm in survival mode each day/night with health issues.  My main concern is the chest pain won't go away and doctors aren't able to find out the cause.    The first dose of Moderna was 2/26/2021 and second dose of Moderna was 3/26/2021.  Both times sore arm at injection site.  (Have had my flu vaccine on 9/11/2021.)  Doctors I have been to since May 2021</t>
  </si>
  <si>
    <t>1771606-1</t>
  </si>
  <si>
    <t>C/O cough, runny nose and congestion.</t>
  </si>
  <si>
    <t>1772758-1</t>
  </si>
  <si>
    <t>Multiple arthralgias but severe plantar fascitis, right sided sacroileitis, bilat lumbar facet capsulitis, multiple bilat hand flexor tendonopathies and trigger fingers.  Arthralgias resolved and plantar fascitits, sacroileitis and facet capsulitis nearly/completly resolved.  Multiple nodules in hand flexor tendons bilat that will require surgical release due to disability</t>
  </si>
  <si>
    <t>1775235-1</t>
  </si>
  <si>
    <t>Systemic inflammation. Joints in hands, hips, back.</t>
  </si>
  <si>
    <t>1776703-1</t>
  </si>
  <si>
    <t>From the seventh day, fatigue continued. I just felt not well and then I realized that I felt pressure in my chest and heart and a loss of appetite. I barely got around each day. I had to ask neighbors to walk my dog because I didn't have the energy. I was finally able to see my cardiologist on Feb. 27th, I was in A-fib, he prescribed me Eloquis and Flexicide. He ordered an Echo and put me on a 2-week heart monitor. I went back a week later and they started me on another medication and changed the way I was taking Flexicide. I still feel crappy. I went in on March 16th, he looked at my background and Echo results and I had elevated pulmonary pressure and still in A-fib. He started me on Lasix and said he wanted to do a heart catherization. They found only one 80% blockage and put a stent in. My 2-week heart monitoring showed I was in A-fib the entire two weeks. I went back for follow up April 6th, I was still in A-fib and they sent me for an ablation. I went to the doctor for the ablation on April 27th. The ablation was successful but I had a slow recovery. It was the end of August before I started feeling normal again.</t>
  </si>
  <si>
    <t>1777051-1</t>
  </si>
  <si>
    <t>100 degree temp for 1-2 days, Full body rash for one week after temp subsided</t>
  </si>
  <si>
    <t>1782794-1</t>
  </si>
  <si>
    <t>Patient contracted COVID after being fully vaccinated Cough, Fever, and Congestion</t>
  </si>
  <si>
    <t>1785607-1</t>
  </si>
  <si>
    <t>cough, fever (Tylenol needed to keep temp from going up to 102), covid (+) test last Friday., body aches, headache, loss of taste, loss of smell starting on 10/6/21</t>
  </si>
  <si>
    <t>1785688-1</t>
  </si>
  <si>
    <t>Stroke on 2 August 2021</t>
  </si>
  <si>
    <t>1790534-1</t>
  </si>
  <si>
    <t>feeling nauseous and achy, had a sore back; feeling nauseous and achy, had a sore back; had fever and fatigue after the first two doses, a sick feeling; had fever and fatigue after the first two doses, a sick feeling; had fever and fatigue after the first two doses, a sick feeling; feeling nauseous and achy, had a sore back; This spontaneous case was reported by a consumer and describes the occurrence of PAIN (feeling nauseous and achy, had a sore back), BACK PAIN (feeling nauseous and achy, had a sore back), ILLNESS (had fever and fatigue after the first two doses, a sick feeling), PYREXIA (had fever and fatigue after the first two doses, a sick feeling) and FATIGUE (had fever and fatigue after the first two doses, a sick feeling) in a 71-year-old female patient who received mRNA-1273 (Moderna COVID-19 Vaccine) (batch no. 041L20A) for COVID-19 vaccination. The occurrence of additional non-serious events is detailed below.     No medical history was provided by the reporter.  Concomitant products included CARBAMAZEPINE for an unknown indication.    On 12-Jan-2021, the patient received first dose of mRNA-1273 (Moderna COVID-19 Vaccine) (unknown route) 1 dosage form. On an unknown date, the patient experienced PAIN (feeling nauseous and achy, had a sore back), BACK PAIN (feeling nauseous and achy, had a sore back), ILLNESS (had fever and fatigue after the first two doses, a sick feeling), PYREXIA (had fever and fatigue after the first two doses, a sick feeling), FATIGUE (had fever and fatigue after the first two doses, a sick feeling) and NAUSEA (feeling nauseous and achy, had a sore back). The patient was treated with ACETYLSALICYLIC ACID (ASPIRIN (E.C.)) for Adverse event, at an unspecified dose and frequency. At the time of the report, PAIN (feeling nauseous and achy, had a sore back), BACK PAIN (feeling nauseous and achy, had a sore back), ILLNESS (had fever and fatigue after the first two doses, a sick feeling), PYREXIA (had fever and fatigue after the first two doses, a sick feeling), FATIGUE (had fever and fatigue after the first two doses, a sick feeling) and NAUSEA (feeling nauseous and achy, had a sore back) had resolved.        mRNA-1273 (Moderna COVID-19 Vaccine) (Unknown) dosing remained unchanged.       Concomitant medication included carbamazepine XR.   This case was linked to MOD-2021-345463, MOD-2021-345470 (Patient Link).</t>
  </si>
  <si>
    <t>1790541-1</t>
  </si>
  <si>
    <t>slept on and off; neck pain; I couldn't eat; sore arm; Fever; Headache; Nausea; hip pain/right hip hurt; This spontaneous case was reported by a consumer and describes the occurrence of INSOMNIA (slept on and off), NECK PAIN (neck pain), FEEDING DISORDER (I couldn't eat), VACCINATION SITE PAIN (sore arm) and PYREXIA (Fever) in a 71-year-old female patient who received mRNA-1273 (Moderna COVID-19 Vaccine) (batch nos. 030M20A and 041L20A) for COVID-19 vaccination. The occurrence of additional non-serious events is detailed below.     No medical history information was reported.  Concomitant products included CARBAMAZEPINE for an unknown indication.   On 12-Jan-2021, the patient received first dose of mRNA-1273 (Moderna COVID-19 Vaccine) (unknown route) 1 dosage form. On 10-Feb-2021, received second dose of mRNA-1273 (Moderna COVID-19 Vaccine) (unknown route) dosage was changed to 1 dosage form. On 27-Sep-2021, received third dose of mRNA-1273 (Moderna COVID-19 Vaccine) (unknown route) dosage was changed to 1 dosage form. On an unknown date, the patient experienced INSOMNIA (slept on and off), NECK PAIN (neck pain), FEEDING DISORDER (I couldn't eat), VACCINATION SITE PAIN (sore arm), PYREXIA (Fever), HEADACHE (Headache), NAUSEA (Nausea) and ARTHRALGIA (hip pain/right hip hurt). The patient was treated with ASPIRIN [ACETYLSALICYLIC ACID] for Adverse event, at an unspecified dose and frequency. At the time of the report, INSOMNIA (slept on and off), NECK PAIN (neck pain), FEEDING DISORDER (I couldn't eat), VACCINATION SITE PAIN (sore arm), PYREXIA (Fever), HEADACHE (Headache), NAUSEA (Nausea) and ARTHRALGIA (hip pain/right hip hurt) had resolved.            This case was linked to MOD-2021-345452, MOD-2021-345463, MOD-2021-345452 (Patient Link).</t>
  </si>
  <si>
    <t>1790651-1</t>
  </si>
  <si>
    <t>She began experiencing hot flashes about every two hours; This spontaneous case was reported by a consumer and describes the occurrence of HOT FLUSH (She began experiencing hot flashes about every two hours) in a 71-year-old female patient who received mRNA-1273 (Moderna COVID-19 Vaccine) (batch nos. 029A21A and 041L20A) for COVID-19 vaccination.     No Medical History information was reported.   On 04-Feb-2021, the patient received first dose of mRNA-1273 (Moderna COVID-19 Vaccine) (Intramuscular) 1 dosage form. On 04-Mar-2021, received second dose of mRNA-1273 (Moderna COVID-19 Vaccine) (Intramuscular) dosage was changed to 1 dosage form. On an unknown date, the patient experienced HOT FLUSH (She began experiencing hot flashes about every two hours). The patient was treated with AMBEREN for Hot flashes, at a dose of 1 dosage form once a day. At the time of the report, HOT FLUSH (She began experiencing hot flashes about every two hours) outcome was unknown.        For mRNA-1273 (Moderna COVID-19 Vaccine) (Intramuscular), the reporter did not provide any causality assessments.   Concomitant medications were not reported.  It was stated that, beginning July or August 2021 she started experiencing hot flashes. She further stated that she had not had a hot flash in years.</t>
  </si>
  <si>
    <t>1793824-1</t>
  </si>
  <si>
    <t>6/14/21 During sleep had a tonic clonic seizure, bit the left side of my tongue, wet the bed, woke up with sore tongue and muscles.</t>
  </si>
  <si>
    <t>1795515-1</t>
  </si>
  <si>
    <t>Hospitalized  fall with fractured hip Asymptomatic for covid.</t>
  </si>
  <si>
    <t>1797805-1</t>
  </si>
  <si>
    <t>Mild rash on upper left shoulder and upper left quadrant of back.  Mild itching.   Scaly rash pinkish rash.  Treated with TRIAMCINOLONE 0.5% CR 1GM effectively cleared rash, but rash has since re-established.  Seeking more treatment.</t>
  </si>
  <si>
    <t>1797897-1</t>
  </si>
  <si>
    <t>pt presented to ED after EMS was called for pt experiencing SOB, low O2 saturation, placed on CPAP; hx of CHF, anasarca to lower limbs; acute respiratory failure, positive COVID test, hypoxic hypercapnic respiratory failure; placed on BIPAP in ED; pt was a DNR;  pt's condition worsened and she died in the hospital</t>
  </si>
  <si>
    <t>1797952-1</t>
  </si>
  <si>
    <t>cold like symptoms, nasal congestion, cough starting on 10/12/21, husband has also recently tested positive</t>
  </si>
  <si>
    <t>1798366-1</t>
  </si>
  <si>
    <t>Pain in upper right arm at times while arm up in to lower neck and hand at times extreme.</t>
  </si>
  <si>
    <t>1798704-1</t>
  </si>
  <si>
    <t>I experienced a water balloon lump on my left arm at the site were the vaccines (dose 1 &amp; 2) were administered. The lump subsided after dose 1 (went to my PCP in reference to it and was sent for a Mammogram/Ultrasound) ; however, it came right back after receiving dose 2 of the vaccine (placed on the schedule for another Ultrasound with the same results). The lymph node lump is still there. I had to wait for 28-days after the vaccine dosages and the Ultrasound Technician said I was the 5th person that week to have the same symptoms or adverse event from the vaccine.</t>
  </si>
  <si>
    <t>1800290-1</t>
  </si>
  <si>
    <t>Redness on her left arm at injection site down to her below that lasted 12 days; Severe itching on her left arm at injection site down to her elbow that last 12 days; This spontaneous case was reported by a consumer and describes the occurrence of VACCINATION SITE ERYTHEMA (Redness on her left arm at injection site down to her below that lasted 12 days) and VACCINATION SITE PRURITUS (Severe itching on her left arm at injection site down to her elbow that last 12 days) in an 81-year-old female patient who received mRNA-1273 (Moderna COVID-19 Vaccine) (batch no. 041L20A) for COVID-19 vaccination.     No Medical History information was reported.    On 18-Jan-2021, the patient received first dose of mRNA-1273 (Moderna COVID-19 Vaccine) (Intramuscular) 1 dosage form. On 19-Jan-2021, the patient experienced VACCINATION SITE ERYTHEMA (Redness on her left arm at injection site down to her below that lasted 12 days) and VACCINATION SITE PRURITUS (Severe itching on her left arm at injection site down to her elbow that last 12 days). The patient was treated with DIPHENHYDRAMINE HYDROCHLORIDE (BENADRYL [DIPHENHYDRAMINE HYDROCHLORIDE]) for Adverse event, at an unspecified dose and frequency; AVENA SATIVA FLUID EXTRACT (AVEENO) for Adverse event, at an unspecified dose and frequency and CORTISONE for Adverse event, at a dose of Cortisone 10. On 30-Jan-2021, VACCINATION SITE ERYTHEMA (Redness on her left arm at injection site down to her below that lasted 12 days) and VACCINATION SITE PRURITUS (Severe itching on her left arm at injection site down to her elbow that last 12 days) had resolved.        The action taken with mRNA-1273 (Moderna COVID-19 Vaccine) (Intramuscular) was unknown.       Concomitant medications were not reported. Treatment details also included Icepacks.   This case was linked to MOD-2021-350425, MOD-2021-350426.</t>
  </si>
  <si>
    <t>1802574-1</t>
  </si>
  <si>
    <t xml:space="preserve">-migrating lymphadenopathy -it started on the left underarm , and in the past two months have been moving in the different areas of the body; right pectoris, groin area ,left ear, right ear . Symptoms don't improve or get worst since the start. No fever, </t>
  </si>
  <si>
    <t>1803550-1</t>
  </si>
  <si>
    <t>Felt a little off; This spontaneous case was reported by a consumer and describes the occurrence of VACCINATION COMPLICATION (Felt a little off) in a 74-year-old female patient who received mRNA-1273 (Moderna COVID-19 Vaccine) (batch no. 041L20A) for COVID-19 vaccination.     Concurrent medical conditions included Thyroid disorder (Thyroid medication) and Back pain. Concomitant products included GABAPENTIN for Back pain, LEVOTHYROXINE for Thyroid disorder, METOPROLOL, ATORVASTATIN, TIMOLOL MALEATE and LATANOPROST for an unknown indication.    On 18-Feb-2021, the patient received first dose of mRNA-1273 (Moderna COVID-19 Vaccine) (unknown route) 1 dosage form. On 18-Feb-2021, the patient experienced VACCINATION COMPLICATION (Felt a little off). The patient was treated with PARACETAMOL (TYLENOL) for Adverse event, at an unspecified dose and frequency; VITAMIN D3 for Adverse event, at a dose of 2000 IU; PROBIOTIC 10 for Adverse event, at an unspecified dose and frequency; CALCIUM CITRATE, COLECALCIFEROL (CITRACAL + D3) for Adverse event, at an unspecified dose and frequency; COD-LIVER OIL (FISH OIL [COD-LIVER OIL]) for Adverse event, at a dose of 1200 mg; VITAMIN B12 (VITAMIN B12 (CYANOCOBALAMIN AND ANALOGUES)) for Adverse event, at a dose of 1200 mcg and UBIDECARENONE (COQ) for Adverse event, at a dose of Coq10 √ 300 mg. At the time of the report, VACCINATION COMPLICATION (Felt a little off) outcome was unknown.        mRNA-1273 (Moderna COVID-19 Vaccine) (Unknown) dosing remained unchanged.   For mRNA-1273 (Moderna COVID-19 Vaccine) (Unknown), the reporter did not provide any causality assessments.   Concomitant medications used metoprolol for beta-blockers.   This case was linked to MOD-2021-350420 (Patient Link).   Most recent FOLLOW-UP information incorporated above includes: On 14-Oct-2021: Follow-up received contain significant information concomitant and treatment drug updated, On 15-Oct-2021: Follow up contains no new information.</t>
  </si>
  <si>
    <t>1803560-1</t>
  </si>
  <si>
    <t>my eyes were burning and I couldn't get warm; My appetite was gone and I only drank water filling my glass at bathroom sink.; shakey.; So cold she had to go sit in the sun for a while; 104 fever( 24hrs later),feverish.; Shivering so bad her ""teeth would not stop chattering,I was freezing with my teeth chattering.; feeling achy,. My whole body ached; In bed for 1 and half days, quite weak; Bad reaction; This spontaneous case was reported by a consumer and describes the occurrence of MALAISE (In bed for 1 and half days, quite weak), VACCINATION COMPLICATION (Bad reaction), EYE IRRITATION (my eyes were burning and I couldn't get warm), DECREASED APPETITE (My appetite was gone and I only drank water filling my glass at bathroom sink.) and TREMOR (shakey.) in a 74-year-old female patient who received mRNA-1273 (Moderna COVID-19 Vaccine) (batch nos. 003B21A and 041L20A) for COVID-19 vaccination. The occurrence of additional non-serious events is detailed below.     Concurrent medical conditions included Thyroid disorder and Back pain. Concomitant products included GABAPENTIN for Back pain, LEVOTHYROXINE for Thyroid disorder, METOPROLOL, ATORVASTATIN, LATANOPROST (LATANOPROST 3M), TIMOLOL MALEATE (TIMOLOL MALEATE EX), COLECALCIFEROL, UBIDECARENONE (COQ10 + D3), COLECALCIFEROL (D3), CALCIUM CITRATE, COLECALCIFEROL (CITRACAL + D3), FISH OIL and VITAMIN B12 NOS (VITAMIN B 12 [VITAMIN B12 NOS]) for an unknown indication.   On 18-Feb-2021, the patient received first dose of mRNA-1273 (Moderna COVID-19 Vaccine) (unknown route) 1 dosage form. On 18-Mar-2021, received second dose of mRNA-1273 (Moderna COVID-19 Vaccine) (unknown route) dosage was changed to 1 dosage form. On 19-Mar-2021, the patient experienced MALAISE (In bed for 1 and half days, quite weak), VACCINATION COMPLICATION (Bad reaction), FEELING COLD (So cold she had to go sit in the sun for a while), PYREXIA (104 fever( 24hrs later),feverish.) and CHILLS (Shivering so bad her ""teeth would not stop chattering,I was freezing with my teeth chattering.). 19-Mar-2021, the patient experienced MYALGIA (feeling achy,. My whole body ached). On an unknown date, the patient experienced EYE IRRITATION (my eyes were burning and I couldn't get warm), DECREASED APPETITE (My appetite was gone and I only drank water filling my glass at bathroom sink.) and TREMOR (shakey.). The patient was treated with PARACETAMOL (TYLENOL) for Adverse event, at an unspecified dose and frequency. On 22-Mar-2021, MALAISE (In bed for 1 and half days, quite weak), VACCINATION COMPLICATION (Bad reaction), FEELING COLD (So cold she had to go sit in the sun for a while), PYREXIA (104 fever( 24hrs later),feverish.) and CHILLS (Shivering so bad her ""teeth would not stop chattering,I was freezing with my teeth chattering.) had resolved. At the time of the report, EYE IRRITATION (my eyes were burning and I couldn't get warm), DECREASED APPETITE (My appetite was gone and I only drank water filling my glass at bathroom sink.), TREMOR (shakey.) and MYALGIA (feeling achy,. My whole body ached) outcome was unknown.            Concomitant medication was metoprolol with indication beta- blocker.  Patient in bed for 1 and half days and begun to feel better.  Patient received OTC-Probiotic PB8   This case was linked to MOD-2021-350328 (Patient Link).   Most recent FOLLOW-UP information incorporated above includes: On 14-Oct-2021: Significant Follow up received on 14-OCT-2021 contains, concomitant medication and events added On 15-Oct-2021: Follow-up information received on 15-OCT-2021, concomitant medications and OTC Drug added.""</t>
  </si>
  <si>
    <t>1814290-1</t>
  </si>
  <si>
    <t>On 2/8 after 15 min observation Rt side of tongue got numb(previously reported).  On 4/8 after riding bicycle to truck, I had complete paralysis.  I could hear but I could not speak or move.  I stood there holding on to my bikes handlebars (my BF had to pry my hands off).  He thought maybe I was having an asthma attack but no labored breathing. I was panicking inside &amp; began crying but still couldn?t move.  He walked me to truck, lifted me to seat, gave me inhaler, my arms dropped to my sides, minutes later I came to.</t>
  </si>
  <si>
    <t>1818004-1</t>
  </si>
  <si>
    <t>Patient admitted to GHS 10/23/2021 on Observation Status with epigastric abdominal pain and was cound to have acute pancreatitis.  She has a medical history that includes cholecystectomy, hypertriglyceridemia, pancreatitis, H pylori, alcohol withdrawal, hypertension, depression/anxiety, and GERD.  Patient was tested for COVID 19 as per protocol on admission 10/23/21 and did test Positive.</t>
  </si>
  <si>
    <t>1818134-1</t>
  </si>
  <si>
    <t>Symptomatic:(unknown onset date) subjective fevers</t>
  </si>
  <si>
    <t>1818190-1</t>
  </si>
  <si>
    <t>Symptomatic on 9/13/2021: cough and ""other""""</t>
  </si>
  <si>
    <t>1821411-1</t>
  </si>
  <si>
    <t>Anaphylaxis - Hives -Throat/Esophagus swelling  -Red Eyes-Hypertension- Tachycardia - Sinus Issues  The hives are continuous and only reside with antihistamine. If antihistamine is not in my system, the anaphylaxis will re-appear.   Benadryl (Feb - October 8 tablets 25mg per occurrence) - Hives occur every 2-3 days New treatment - (Oct unitl ) Zyretec nightly 20mg nightly; increase dose in response to tolerance build-up</t>
  </si>
  <si>
    <t>1825250-1</t>
  </si>
  <si>
    <t>This patient is experiencing chills with sweating going in cycles. No coughing but does feel slightly short of breath. His wife was just diagnosed with Covid 19 yesterday. They have both been vaccinated.. symptoms starting 10/26/21</t>
  </si>
  <si>
    <t>1828430-1</t>
  </si>
  <si>
    <t>It (arm) was also warm; Tenderness (at injection site); swelling at injection site; Pain (at injection site); Vertigo started to getting worse; This spontaneous case was reported by a consumer and describes the occurrence of VERTIGO (Vertigo started to getting worse), FEELING HOT (It (arm) was also warm), VACCINATION SITE PAIN (Tenderness (at injection site)), VACCINATION SITE SWELLING (swelling at injection site) and VACCINATION SITE PAIN (Pain (at the injection site)) in a 67-year-old female patient who received mRNA-1273 (Moderna COVID-19 Vaccine) (batch nos. 004F21A, 025A21A and 041L20A) for COVID-19 vaccination.     No Medical History information was reported.   On 02-Feb-2021, the patient received first dose of mRNA-1273 (Moderna COVID-19 Vaccine) (Intramuscular) 1 dosage form. On 02-Mar-2021, received second dose of mRNA-1273 (Moderna COVID-19 Vaccine) (Intramuscular) dosage was changed to 1 dosage form. On 26-Aug-2021, received third dose of mRNA-1273 (Moderna COVID-19 Vaccine) (Intramuscular) dosage was changed to 1 dosage form. On 27-Aug-2021, the patient experienced VERTIGO (Vertigo started to getting worse). On an unknown date, the patient experienced FEELING HOT (It (arm) was also warm), VACCINATION SITE PAIN (Tenderness (at injection site)), VACCINATION SITE SWELLING (swelling at injection site) and VACCINATION SITE PAIN (Pain (at the injection site)). The patient was treated with MECLIZINE HCL ongoing since an unknown date for Vertigo, at a dose of 12.5 milligram three times a day. At the time of the report, VERTIGO (Vertigo started to getting worse) had not resolved and FEELING HOT (It (arm) was also warm), VACCINATION SITE PAIN (Tenderness (at injection site)), VACCINATION SITE SWELLING (swelling at injection site) and VACCINATION SITE PAIN (Pain (at the injection site)) outcome was unknown.        For mRNA-1273 (Moderna COVID-19 Vaccine) (Intramuscular), the reporter did not provide any causality assessments.   The caller also notes that about 4 months ago she did get a scooter to help her move around without falling.  No Concomitant medications were reported. No Treatment medications were reported.   This case was linked to MOD-2021-360746 (Patient Link).</t>
  </si>
  <si>
    <t>1829414-1</t>
  </si>
  <si>
    <t>Red Swollen itchy arm where shot and down to my hand. Very tired Headache  Felt like jet Lag</t>
  </si>
  <si>
    <t>1830736-1</t>
  </si>
  <si>
    <t>Dizziness; Vertigo/everything would start to spin (upon sitting or lying down); This spontaneous case was reported by a consumer and describes the occurrence of DIZZINESS (Dizziness) and VERTIGO (Vertigo/everything would start to spin (upon sitting or lying down)) in a 67-year-old female patient who received mRNA-1273 (Moderna COVID-19 Vaccine) (batch nos. 025A(Or4)21A and 041L20A) for COVID-19 vaccination.     No Medical History information was reported.   On 02-Feb-2021, the patient received first dose of mRNA-1273 (Moderna COVID-19 Vaccine) (Intramuscular) 1 dosage form. On 02-Mar-2021, received second dose of mRNA-1273 (Moderna COVID-19 Vaccine) (Intramuscular) dosage was changed to 1 dosage form. On 09-Mar-2021, the patient experienced DIZZINESS (Dizziness) and VERTIGO (Vertigo/everything would start to spin (upon sitting or lying down)). The patient was treated with MECLIZINE [MECLOZINE] for Vertigo, at a dose of 12.5 milligram twice a day. At the time of the report, DIZZINESS (Dizziness) and VERTIGO (Vertigo/everything would start to spin (upon sitting or lying down)) outcome was unknown.            The  concomitant medications on use were not provided.    This case was linked to MOD-2021-361049 (Patient Link).</t>
  </si>
  <si>
    <t>1835890-1</t>
  </si>
  <si>
    <t>Started getting a little cold; Thighs were tight; Their tong was curling on the sides; Speech got a little bit slurry; Breathing hard through their mouth; Could not walk; Blood pressure went up.; Got a rash; Got the rigors, so intense/ rigors were so bad/ shaken really bad; fever came up/ 99ªF/103.2ªF; This spontaneous case was reported by a consumer and describes the occurrence of NASOPHARYNGITIS (Started getting a little cold), MUSCLE TIGHTNESS (Thighs were tight), SCALLOPED TONGUE (Their tong was curling on the sides), DYSARTHRIA (Speech got a little bit slurry) and DYSPNOEA (Breathing hard through their mouth) in a 70-year-old female patient who received mRNA-1273 (Moderna COVID-19 Vaccine) (batch nos. 012F21A, 022M20A and 041L20A) for COVID-19 vaccination. The occurrence of additional non-serious events is detailed below.     No Medical History information was reported.   On 29-Jan-2021, the patient received first dose of mRNA-1273 (Moderna COVID-19 Vaccine) (unknown route) 1 dosage form. On 26-Feb-2021, received second dose of mRNA-1273 (Moderna COVID-19 Vaccine) (unknown route) dosage was changed to 1 dosage form. On 23-Oct-2021, received third dose of mRNA-1273 (Moderna COVID-19 Vaccine) (unknown route) dosage was changed to 1 dosage form. On 24-Oct-2021, the patient experienced NASOPHARYNGITIS (Started getting a little cold), MUSCLE TIGHTNESS (Thighs were tight), SCALLOPED TONGUE (Their tong was curling on the sides), DYSARTHRIA (Speech got a little bit slurry), DYSPNOEA (Breathing hard through their mouth), GAIT DISTURBANCE (Could not walk), HYPERTENSION (Blood pressure went up.), RASH (Got a rash), CHILLS (Got the rigors, so intense/ rigors were so bad/ shaken really bad) and PYREXIA (fever came up/ 99ªF/103.2ªF). The patient was treated with PARACETAMOL (TYLENOL) for Fever, at a dose of 1 dosage form. On 24-Oct-2021, NASOPHARYNGITIS (Started getting a little cold), MUSCLE TIGHTNESS (Thighs were tight), SCALLOPED TONGUE (Their tong was curling on the sides), DYSARTHRIA (Speech got a little bit slurry), DYSPNOEA (Breathing hard through their mouth), GAIT DISTURBANCE (Could not walk), HYPERTENSION (Blood pressure went up.), RASH (Got a rash), CHILLS (Got the rigors, so intense/ rigors were so bad/ shaken really bad) and PYREXIA (fever came up/ 99ªF/103.2ªF) had resolved.      DIAGNOSTIC RESULTS (normal ranges are provided in parenthesis if available): On 24-Oct-2021, Blood pressure measurement: high (High) Blood pressure went up.. On 24-Oct-2021, Body temperature: 99ªf (High) first it was 99ªF and then 103.2ªF,it went back to 100ªF. On 24-Oct-2021, Heart rate: high (High) Heart rate went up.. On 24-Oct-2021, Oxygen saturation: low (Low) The oxygen level went down.     For mRNA-1273 (Moderna COVID-19 Vaccine) (Unknown), the reporter did not provide any causality assessments.   Concomitant products included thyroid medication and cholesterol medication for an unknown indication.  Treatment included Fluids.  Patient went to the ER where they administered fluids, checked them for covid-19, checked their kidneys, but is was ok.   This case was linked to MOD-2021-363314, MOD-2021-363315 (Patient Link).</t>
  </si>
  <si>
    <t>1835897-1</t>
  </si>
  <si>
    <t>Feeling lazier; The arm was sore after the first dose ,not quite as bad after the second dose / arm was not that sore as after the first dose; Fever; This spontaneous case was reported by a consumer and describes the occurrence of LAZINESS (Feeling lazier), PAIN IN EXTREMITY (The arm was sore after the first dose ,not quite as bad after the second dose / arm was not that sore as after the first dose) and PYREXIA (Fever) in a 70-year-old female patient who received mRNA-1273 (Moderna COVID-19 Vaccine) (batch no. 041L20A) for COVID-19 vaccination.     Concurrent medical conditions included Thyroid disorder NOS and Cholesterol.    On 29-Jan-2021, the patient received first dose of mRNA-1273 (Moderna COVID-19 Vaccine) (unknown route) 1 dosage form. On an unknown date, the patient experienced LAZINESS (Feeling lazier), PAIN IN EXTREMITY (The arm was sore after the first dose ,not quite as bad after the second dose / arm was not that sore as after the first dose) and PYREXIA (Fever). At the time of the report, LAZINESS (Feeling lazier), PAIN IN EXTREMITY (The arm was sore after the first dose ,not quite as bad after the second dose / arm was not that sore as after the first dose) and PYREXIA (Fever) outcome was unknown.        The action taken with mRNA-1273 (Moderna COVID-19 Vaccine) (Unknown) was unknown.       Concomitant product use included medications for cholesterol and thyroid.  Treatment information was not provided.   This case was linked to MOD-2021-363179, MOD-2021-363315 (Patient Link).</t>
  </si>
  <si>
    <t>1839030-1</t>
  </si>
  <si>
    <t>Arm was extremely sore; nausea; slight headache; This spontaneous case was reported by a consumer and describes the occurrence of PAIN IN EXTREMITY (Arm was extremely sore), NAUSEA (nausea) and HEADACHE (slight headache) in a 75-year-old female patient who received mRNA-1273 (Moderna COVID-19 Vaccine) (batch no. 041L20A) for COVID-19 vaccination.     No medical history was provided by the reporter.  Concurrent medical conditions included Hypertension, Cholesterol and Anxiety. Concomitant products included CLONAZEPAM for Anxiety, SIMVASTATIN for Cholesterol, BISOPROLOL FUMARATE, HYDROCHLOROTHIAZIDE (BISOPROLOL HCT) and LISINOPRIL for Hypertension, VITAMIN D3 and CALCIUM CARBONATE (CALTRATE [CALCIUM CARBONATE]) for an unknown indication.    On 18-Jan-2021, the patient received first dose of mRNA-1273 (Moderna COVID-19 Vaccine) (Intramuscular) 1 dosage form. On an unknown date, the patient experienced PAIN IN EXTREMITY (Arm was extremely sore), NAUSEA (nausea) and HEADACHE (slight headache). At the time of the report, PAIN IN EXTREMITY (Arm was extremely sore), NAUSEA (nausea) and HEADACHE (slight headache) outcome was unknown.        The action taken with mRNA-1273 (Moderna COVID-19 Vaccine) (Intramuscular) was unknown.       No treatment information provided   This case was linked to MOD-2021-365051, MOD-2021-365056 (Patient Link).</t>
  </si>
  <si>
    <t>1839511-1</t>
  </si>
  <si>
    <t>My whole body was hurting and; Had slight headache; This case was received via an unknown source (no reference has been entered for a health authority or license partner) on 26-Oct-2021 and was forwarded to Moderna on 26-Oct-2021.    This spontaneous case was reported by a consumer and describes the occurrence of PAIN (My whole body was hurting and) and HEADACHE (Had slight headache) in a 75-year-old female patient who received mRNA-1273 (Moderna COVID-19 Vaccine) (batch nos. 076C21A, 013M20A and 041L20A) for COVID-19 vaccination.     Concurrent medical conditions included Blood pressure abnormal, Blood cholesterol abnormal and Anxiety. Concomitant products included CLONAZEPAM for Anxiety, BISOPROLOL FUMARATE, HYDROCHLOROTHIAZIDE (BISOPROLOL /HCTZ) and LISINOPRIL for Blood pressure abnormal, SIMVASTATIN for Cholesterol, VITAMIN D3 and CALCIUM CARBONATE (CALTRATE [CALCIUM CARBONATE]) for an unknown indication.   On 18-Jan-2021, the patient received first dose of mRNA-1273 (Moderna COVID-19 Vaccine) (Intramuscular) 1 dosage form. On 15-Feb-2021, received second dose of mRNA-1273 (Moderna COVID-19 Vaccine) (unknown route) dosage was changed to 1 dosage form. On 25-Oct-2021, received third dose of mRNA-1273 (Moderna COVID-19 Vaccine) (unknown route) dosage was changed to 1 dosage form. On 26-Oct-2021, the patient experienced PAIN (My whole body was hurting and) and HEADACHE (Had slight headache). The patient was treated with PARACETAMOL (TYLENOL) for Adverse event, at a dose of 2 dosage form. At the time of the report, PAIN (My whole body was hurting and) and HEADACHE (Had slight headache) was resolving.            This case was linked to MOD-2021-365051 (Patient Link).</t>
  </si>
  <si>
    <t>1840950-1</t>
  </si>
  <si>
    <t>Arrhythmia indications appeared in a routing stress test given on 3/12/2021. Patient also had subsequent symptoms of arrhythmia, rapid heartbeat, elevated blood pressure and minor chest pain, peaking some time after this exam and gradually diminishing. Subsequent other exams, including a Cardiac MRI, revealed evidence of scar tissue in interior heart wall. Myocarditis was not initially considered, nor was a relation to the administration of the Covid vaccine.</t>
  </si>
  <si>
    <t>1843543-1</t>
  </si>
  <si>
    <t>I reported to the COVID-19 vaccination site as scheduled and received the above referenced COVID-19 vaccination shot.  This injection was administered in the upper shoulder/shoulder bone area and very deep.  Initially I experienced what appeared to be normal symptoms related to the COVID-19 vaccination which included a low grade fever and muscle ache and soreness.  The next day immediately following the injection date, I could not lift my left arm.  I found this to be perplexing but attributed to anticipated symptoms.  Over the next few days the muscle ache subsided and I contiuned to experience a deep pain that could be felt under the arm pit and top of shoulder.  Overtime the pain conituned to get worse and  interefered with sleep. On several instances I attempted to raise my arm, but could not move it.  This was frightening as I was fully aware at this point something was wrong.  The ongoing pain and vaccination experience was shared.  As a direct result of the left shoulder pain degress I was ordered to undergo a MRI of the left shoulder on July 14, 2021.  The MRI report revealed the following:  1. Partial thicknes tear infraspinatus tendon. 2. Diffuse bursitis. 3. Long head biceps tendinitis. 4. Chronic AC arthropathy.  It should be noted there are no history of left shoulder pain.</t>
  </si>
  <si>
    <t>1848301-1</t>
  </si>
  <si>
    <t>Streak of about 4-5inches long/leading toward the inner part of my body; red lump about an inch and a half round/ It's hard; She also had a 99 degree temperature, but it's really 97 most of time; This spontaneous case was reported by a consumer and describes the occurrence of VACCINATION SITE STREAKING (Streak of about 4-5inches long/leading toward the inner part of my body), PYREXIA (She also had a 99 degree temperature, but it's really 97 most of time) and VACCINATION SITE INDURATION (red lump about an inch and a half round/ It's hard) in an 85-year-old female patient who received mRNA-1273 (Moderna COVID-19 Vaccine) (batch nos. 017F214, 041L20A and 024M20A) for COVID-19 vaccination.     No Medical History information was reported.   On 17-Jan-2021, the patient received first dose of mRNA-1273 (Moderna COVID-19 Vaccine) (Intramuscular) 1 dosage form. On 09-Feb-2021, received second dose of mRNA-1273 (Moderna COVID-19 Vaccine) (unknown route) dosage was changed to 1 dosage form. On 27-Oct-2021, received third dose of mRNA-1273 (Moderna COVID-19 Vaccine) (unknown route) dosage was changed to 1 dosage form. On 28-Oct-2021, the patient experienced VACCINATION SITE STREAKING (Streak of about 4-5inches long/leading toward the inner part of my body), PYREXIA (She also had a 99 degree temperature, but it's really 97 most of time) and VACCINATION SITE INDURATION (red lump about an inch and a half round/ It's hard). At the time of the report, VACCINATION SITE STREAKING (Streak of about 4-5inches long/leading toward the inner part of my body), PYREXIA (She also had a 99 degree temperature, but it's really 97 most of time) and VACCINATION SITE INDURATION (red lump about an inch and a half round/ It's hard) outcome was unknown.      DIAGNOSTIC RESULTS (normal ranges are provided in parenthesis if available): On 28-Oct-2021, Body temperature: 99 degree (High) 99 degree but it's really 97 most of time..         Treatment Included The patient reports using an ice pack on her arm.  No concomitant medication was reported.</t>
  </si>
  <si>
    <t>1848321-1</t>
  </si>
  <si>
    <t>The HCP administered an expired Moderna Vaccine to the patient; This spontaneous case was reported by a nurse and describes the occurrence of EXPIRED PRODUCT ADMINISTERED (The HCP administered an expired Moderna Vaccine to the patient) in an 83-year-old female patient who received mRNA-1273 (Moderna COVID-19 Vaccine) (batch nos. 049E21A, 041L20A and 012A21A) for COVID-19 vaccination.     No Medical History information was reported.   On 22-Jan-2021, the patient received first dose of mRNA-1273 (Moderna COVID-19 Vaccine) (unknown route) 1 dosage form. On 03-Mar-2021, received second dose of mRNA-1273 (Moderna COVID-19 Vaccine) (unknown route) dosage was changed to 1 dosage form. On 14-Oct-2021, received third dose of mRNA-1273 (Moderna COVID-19 Vaccine) (unknown route) dosage was changed to 1 dosage form. On 14-Oct-2021, the patient experienced EXPIRED PRODUCT ADMINISTERED (The HCP administered an expired Moderna Vaccine to the patient). On 14-Oct-2021, EXPIRED PRODUCT ADMINISTERED (The HCP administered an expired Moderna Vaccine to the patient) had resolved.        For mRNA-1273 (Moderna COVID-19 Vaccine) (Unknown), the reporter did not provide any causality assessments.   No concomitant medications information was reported.  It was reported that the date the vial was initially stored in the refrigerator  was Sep 8th 2021 the vial did not undergo any temperature excursions.   This case was linked to MOD-2021-366988 (Patient Link).</t>
  </si>
  <si>
    <t>1848423-1</t>
  </si>
  <si>
    <t>I mean out in the bed, can't wake up; Lethargic; Took second one got sick again; This spontaneous case was reported by a consumer and describes the occurrence of SOMNOLENCE (I mean out in the bed, can't wake up), LETHARGY (Lethargic) and ILLNESS (Took second one got sick again) in a 60-year-old female patient who received mRNA-1273 (Moderna COVID-19 Vaccine) (batch nos. 012M20A and 041L20A) for COVID-19 vaccination.     The patient's past medical history included COVID-19 (Was hospitalized for 21 days on ICU but not intubated.) in June 2020. Concurrent medical conditions included Asthma, Prediabetes, Obesity and Blood pressure high. Concomitant products included SERTRALINE for Anxiety, MONTELUKAST, METFORMIN, LOSARTAN and ACETYLSALICYLIC ACID (BABY ASPIRIN) from 2020 to an unknown date for an unknown indication.   On 08-Jan-2021, the patient received first dose of mRNA-1273 (Moderna COVID-19 Vaccine) (unknown route) 1 dosage form. On 05-Feb-2021, received second dose of mRNA-1273 (Moderna COVID-19 Vaccine) (unknown route) dosage was changed to 1 dosage form. On 05-Feb-2021,  after starting mRNA-1273 (Moderna COVID-19 Vaccine), the patient experienced ILLNESS (Took second one got sick again). On an unknown date, the patient experienced SOMNOLENCE (I mean out in the bed, can't wake up) and LETHARGY (Lethargic). At the time of the report, SOMNOLENCE (I mean out in the bed, can't wake up), LETHARGY (Lethargic) and ILLNESS (Took second one got sick again) outcome was unknown.            Treatment information was not provided.   This case was linked to MOD-2021-368965, MOD-2021-369059 (Patient Link).</t>
  </si>
  <si>
    <t>1848427-1</t>
  </si>
  <si>
    <t>I just got sick with the first shot; This spontaneous case was reported by a consumer and describes the occurrence of VACCINATION COMPLICATION (I just got sick with the first shot) in a 60-year-old female patient who received mRNA-1273 (Moderna COVID-19 Vaccine) (batch no. 041L20A) for COVID-19 vaccination.     The patient's past medical history included COVID-19 (hospitalized for 21days on ICU but not intubated.) in June 2020. Concurrent medical conditions included Asthma, Prediabetes, Obesity, Blood pressure high and Anxiety. Concomitant products included SERTRALINE for Anxiety, MONTELUKAST, METFORMIN, LOSARTAN and ACETYLSALICYLIC ACID (BABY ASPIRIN) for an unknown indication.    On 08-Jan-2021, the patient received first dose of mRNA-1273 (Moderna COVID-19 Vaccine) (unknown route) 1 dosage form. On 08-Jan-2021, the patient experienced VACCINATION COMPLICATION (I just got sick with the first shot). At the time of the report, VACCINATION COMPLICATION (I just got sick with the first shot) outcome was unknown.        The action taken with mRNA-1273 (Moderna COVID-19 Vaccine) (Unknown) was unknown.       Treatment information was not provided.   This case was linked to MOD-2021-368965, MOD-2021-369052 (Patient Link).</t>
  </si>
  <si>
    <t>1849139-1</t>
  </si>
  <si>
    <t>Initial respiratory anaphylaxis with initial VAERS REPORT completed. Followed by cardiac event treated  w/ followup with cardiologist. Chest pain, shortness of breath, activity intolerance that went from acute to chronic. Started May and continue under care. Being treated for acute gone chronic pericarditis with initial pleural effusion. On medication twice daily.  Treatment will be ongoing. Sx are daily with persistent CP and SOB. Chronic fatigue.</t>
  </si>
  <si>
    <t>1849412-1</t>
  </si>
  <si>
    <t>Since the vaccine, I have had occasional heart flutters, chest pain when running, and also had recived an abnormal TPO antibody results which will be retestedbin December.</t>
  </si>
  <si>
    <t>1849615-1</t>
  </si>
  <si>
    <t>Had reoccurring atrial flutter/atrial fibrillation after her 2nd dose.</t>
  </si>
  <si>
    <t>1850168-1</t>
  </si>
  <si>
    <t>Fully vaccinated.  Vaccine breakthrough with inpatient hospital stay on a med surg unit.</t>
  </si>
  <si>
    <t>1853181-1</t>
  </si>
  <si>
    <t>0.25 mL of expired doses were given; This spontaneous case was reported by an other health care professional and describes the occurrence of EXPIRED PRODUCT ADMINISTERED (0.25 mL of expired doses were given) in a 31-year-old female patient who received mRNA-1273 (Moderna COVID-19 Vaccine) (batch nos. 008C21A, 011M20A and 041L20A) for COVID-19 vaccination.     No Medical History information was reported.   On 15-Jan-2021, the patient received first dose of mRNA-1273 (Moderna COVID-19 Vaccine) (Intramuscular) 1 dosage form. On 12-Feb-2021, received second dose of mRNA-1273 (Moderna COVID-19 Vaccine) (unknown route) dosage was changed to 1 dosage form. On 29-Oct-2021, received third dose of mRNA-1273 (Moderna COVID-19 Vaccine) (unknown route) dosage was changed to .25 milliliter. On 29-Oct-2021,  after starting mRNA-1273 (Moderna COVID-19 Vaccine), the patient experienced EXPIRED PRODUCT ADMINISTERED (0.25 mL of expired doses were given). On 29-Oct-2021, EXPIRED PRODUCT ADMINISTERED (0.25 mL of expired doses were given) had resolved.      For mRNA-1273 (Moderna COVID-19 Vaccine) (Intramuscular), the reporter did not provide any causality assessments.   No relevant concomitant medications was reported. Treatment information was not provided.  Most recent FOLLOW-UP information incorporated above includes: On 04-Nov-2021: Follow-up received on 04-NOV-2021 contains No new information.</t>
  </si>
  <si>
    <t>1853187-1</t>
  </si>
  <si>
    <t>Blisters inside my mouth; The minute I got up I felt like I was falling; ""I can't focus""; ""My body went into convulsions and I throwed up""; Felt nauseated; ""My body went into convulsions and I throwed up""; This spontaneous case was reported by a consumer and describes the occurrence of SEIZURE (""My body went into convulsions and I throwed up"") in a 60-year-old female patient who received mRNA-1273 (Moderna COVID-19 Vaccine) (batch nos. 017F21A, 041L20A and 012M20A) for COVID-19 vaccination. The occurrence of additional non-serious events is detailed below.     The patient's past medical history included Anxiety and COVID-19 (Was hospitalized for 21 days on ICU but not intubated.) in June 2020. Concurrent medical conditions included Asthma, Prediabetes, Obesity and Blood pressure high. Concomitant products included SERTRALINE from 2020 to an unknown date for Anxiety, MONTELUKAST from 2020 to an unknown date, METFORMIN from 2020 to an unknown date, LOSARTAN from 2020 to an unknown date and ACETYLSALICYLIC ACID (BABY ASPIRIN) from 2020 to an unknown date for an unknown indication.   On 08-Jan-2021, the patient received first dose of mRNA-1273 (Moderna COVID-19 Vaccine) (unknown route) 1 dosage form. On 05-Feb-2021, received second dose of mRNA-1273 (Moderna COVID-19 Vaccine) (unknown route) dosage was changed to 1 dosage form. On 25-Oct-2021, received third dose of mRNA-1273 (Moderna COVID-19 Vaccine) (unknown route) dosage was changed to 1 dosage form. In October 2021, the patient experienced SEIZURE (""My body went into convulsions and I throwed up"") (seriousness criterion medically significant), BALANCE DISORDER (The minute I got up I felt like I was falling), DISTURBANCE IN ATTENTION (""I can't focus""), VOMITING (""My body went into convulsions and I throwed up"") and NAUSEA (Felt nauseated). On 28-Oct-2021, the patient experienced ORAL MUCOSAL BLISTERING (Blisters inside my mouth). At the time of the report, SEIZURE (""My body went into convulsions and I throwed up""), ORAL MUCOSAL BLISTERING (Blisters inside my mouth), BALANCE DISORDER (The minute I got up I felt like I was falling), DISTURBANCE IN ATTENTION (""I can't focus""), VOMITING (""My body went into convulsions and I throwed up"") and NAUSEA (Felt nauseated) outcome was unknown.      DIAGNOSTIC RESULTS (normal ranges are provided in parenthesis if available): In June 2020, SARS-CoV-2 test: positive (Positive) positive.         No treatment medications were reported.  The patient stated that she just got sick with the first shot and took second one got sick again, and she meant out in the bed, can't wake up, lethargic. The patient felt the same thing for 3 days, since Monday noon until yesterday noon time too. The minute she got up she felt like she was falling. About a day ago, she got blisters inside her mouth.  Company Comment This case concerns a 60-year-old, female patient with previous relevant medical history of COVID-19, asthma, prediabetes, obesity, blood pressure high and anxiety, who experienced the unexpected event of seizure. The events occurred on an unknown number of days after the third dose of mRNA-1273 Moderna vaccine. The rechallenge was not applicable since the events happened after the third dose. The medical history of COVID-19, asthma, prediabetes, obesity, blood pressure high remains a confounder. The benefit-risk relationship of mRNA-1273 Moderna vaccine is not affected by this report.   This case was linked to MOD-2021-369052 (Patient Link).; Sender's Comments: This case concerns a 60-year-old, female patient with previous relevant medical history of COVID-19, asthma, prediabetes, obesity, blood pressure high and anxiety, who experienced the unexpected event of seizure. The events occurred on an unknown number of days after the third dose of mRNA-1273 Moderna vaccine. The rechallenge was not applicable since the events happened after the third dose. The medical history of COVID-19, asthma, prediabetes, obesity, blood pressure high remains a confounder. The benefit-risk relationship of mRNA-1273 Moderna vaccine is not affected by this report.""</t>
  </si>
  <si>
    <t>1853555-1</t>
  </si>
  <si>
    <t>chills; fever of 100.3; aches in his groin area and on both sides of his legs; soreness in his arm; aches in his groin area and on both sides of his legs; This spontaneous case was reported by a consumer and describes the occurrence of CHILLS (chills), PYREXIA (fever of 100.3), GROIN PAIN (aches in his groin area and on both sides of his legs), VACCINATION SITE PAIN (soreness in his arm) and PAIN IN EXTREMITY (aches in his groin area and on both sides of his legs) in a 70-year-old male patient who received mRNA-1273 (Moderna COVID-19 Vaccine) (batch nos. 017F21A, 041L20A and 030M20A) for COVID-19 vaccination.     No Medical History information was reported.   On 15-Jan-2021, the patient received first dose of mRNA-1273 (Moderna COVID-19 Vaccine) (Intramuscular) 1 dosage form. On 12-Feb-2021, received second dose of mRNA-1273 (Moderna COVID-19 Vaccine) (Intramuscular) dosage was changed to 1 dosage form. On 18-Oct-2021, received third dose of mRNA-1273 (Moderna COVID-19 Vaccine) (Intramuscular) dosage was changed to 1 dosage form. On 29-Oct-2021, the patient experienced CHILLS (chills), PYREXIA (fever of 100.3), GROIN PAIN (aches in his groin area and on both sides of his legs), VACCINATION SITE PAIN (soreness in his arm) and PAIN IN EXTREMITY (aches in his groin area and on both sides of his legs). The patient was treated with ACETYLSALICYLIC ACID, PARACETAMOL (EXCEDRIN BACK AND BODY) at an unspecified dose and frequency. At the time of the report, CHILLS (chills), PYREXIA (fever of 100.3), GROIN PAIN (aches in his groin area and on both sides of his legs), VACCINATION SITE PAIN (soreness in his arm) and PAIN IN EXTREMITY (aches in his groin area and on both sides of his legs) outcome was unknown.        For mRNA-1273 (Moderna COVID-19 Vaccine) (Intramuscular), the reporter did not provide any causality assessments.   No concomitant medications information was reported. No treatment medications were provided. It was reported that the patient took 2 Excedrin this morning, and 2 this afternoon.</t>
  </si>
  <si>
    <t>1856650-1</t>
  </si>
  <si>
    <t>Had a mini-stroke; Lost peripheral vision in right eye; He was really tired for a day; Blood pressure seemed like it was higher than normal; This spontaneous case was reported by a consumer and describes the occurrence of TRANSIENT ISCHAEMIC ATTACK (Had a mini-stroke) in a 72-year-old male patient who received mRNA-1273 (Moderna COVID-19 Vaccine) (batch nos. 030M20A and 041L20A) for COVID-19 vaccination. The occurrence of additional non-serious events is detailed below.     Concurrent medical conditions included Blood pressure abnormal. Concomitant products included LISINOPRIL for Blood pressure high.   On 17-Jan-2021, the patient received first dose of mRNA-1273 (Moderna COVID-19 Vaccine) (unknown route) 1 dosage form. On 14-Feb-2021, received second dose of mRNA-1273 (Moderna COVID-19 Vaccine) (unknown route) dosage was changed to 1 dosage form. On 14-Feb-2021, the patient experienced FATIGUE (He was really tired for a day). In February 2021, the patient experienced HYPERTENSION (Blood pressure seemed like it was higher than normal). On 21-Feb-2021, the patient experienced TRANSIENT ISCHAEMIC ATTACK (Had a mini-stroke) (seriousness criterion medically significant). 21-Feb-2021, the patient experienced BLINDNESS UNILATERAL (Lost peripheral vision in right eye). In February 2021, FATIGUE (He was really tired for a day) had resolved. At the time of the report, TRANSIENT ISCHAEMIC ATTACK (Had a mini-stroke), BLINDNESS UNILATERAL (Lost peripheral vision in right eye) and HYPERTENSION (Blood pressure seemed like it was higher than normal) outcome was unknown.      DIAGNOSTIC RESULTS (normal ranges are provided in parenthesis if available): In February 2021, Blood pressure measurement: high (High) high.         It was reported that patient had tiredness for a day and a half.  Patient wishes to have booster dose but in confusion if it is fine to take booster in current situation of patient.  No treatment medication was given. Company comment:This case concerns a 72-year-old, male patient with previous relevant medical history of hypertension (blood pressure high), who experienced the unexpected event of transient ischaemic attack. The event occurred 7 days after the second dose of mRNA-1273 Moderna vaccine. The rechallenge was not applicable since the event happened after the second dose. The medical history of hypertension remains a confounder. The benefit-risk relationship of mRNA-1273 Moderna vaccine is not affected by this report.   Most recent FOLLOW-UP information incorporated above includes: On 01-Nov-2021: Follow up contains no new information.; Sender's Comments: This case concerns a 72-year-old, male patient with previous relevant medical history of hypertension (blood pressure high), who experienced the unexpected event of transient ischaemic attack. The event occurred 7 days after the second dose of mRNA-1273 Moderna vaccine. The rechallenge was not applicable since the event happened after the second dose. The medical history of hypertension remains a confounder. The benefit-risk relationship of mRNA-1273 Moderna vaccine is not affected by this report.</t>
  </si>
  <si>
    <t>1857098-1</t>
  </si>
  <si>
    <t>left arm is sore; slight bruise at the injection site; injection site bleed, It looked like a hematoma; ballooned up a bit, made a raised knot, was a small ball; This spontaneous case was reported by a consumer and describes the occurrence of PAIN IN EXTREMITY (left arm is sore), VACCINATION SITE BRUISING (slight bruise at the injection site), VACCINATION SITE HAEMORRHAGE (injection site bleed, It looked like a hematoma) and VACCINATION SITE SWELLING (ballooned up a bit, made a raised knot, was a small ball) in a 74-year-old female patient who received mRNA-1273 (Moderna COVID-19 Vaccine) (batch nos. 058F21A, 041L20A and 036A21A) for COVID-19 vaccination.     No Medical History information was reported.   On 11-Feb-2021, the patient received first dose of mRNA-1273 (Moderna COVID-19 Vaccine) (unknown route) 1 dosage form. On 16-Mar-2021, received second dose of mRNA-1273 (Moderna COVID-19 Vaccine) (unknown route) dosage was changed to 1 dosage form. On 01-Nov-2021, received third dose of mRNA-1273 (Moderna COVID-19 Vaccine) (unknown route) dosage was changed to 1 dosage form. On 01-Nov-2021, the patient experienced VACCINATION SITE HAEMORRHAGE (injection site bleed, It looked like a hematoma) and VACCINATION SITE SWELLING (ballooned up a bit, made a raised knot, was a small ball). On 02-Nov-2021, the patient experienced PAIN IN EXTREMITY (left arm is sore) and VACCINATION SITE BRUISING (slight bruise at the injection site). On 01-Nov-2021, VACCINATION SITE HAEMORRHAGE (injection site bleed, It looked like a hematoma) and VACCINATION SITE SWELLING (ballooned up a bit, made a raised knot, was a small ball) had resolved. At the time of the report, PAIN IN EXTREMITY (left arm is sore) and VACCINATION SITE BRUISING (slight bruise at the injection site) had not resolved.        For mRNA-1273 (Moderna COVID-19 Vaccine) (Unknown), the reporter did not provide any causality assessments.   No concomitant medications were reported. No treatment medications were reported.</t>
  </si>
  <si>
    <t>1860123-1</t>
  </si>
  <si>
    <t>skin is really hot; felt really awful/bad; chills; Fever; This spontaneous case was reported by a consumer and describes the occurrence of SKIN WARM (skin is really hot), FEELING ABNORMAL (felt really awful/bad), CHILLS (chills) and PYREXIA (Fever) in a 67-year-old female patient who received mRNA-1273 (Moderna COVID-19 Vaccine) (batch nos. 939904, 041L20A and 019B21A) for COVID-19 vaccination.     No Medical history information reported.  Concomitant products included SOTALOL for an unknown indication.   On 10-Mar-2021, the patient received first dose of mRNA-1273 (Moderna COVID-19 Vaccine) (unknown route) 1 dosage form. On 07-Apr-2021, received second dose of mRNA-1273 (Moderna COVID-19 Vaccine) (unknown route) dosage was changed to 1 dosage form. On 25-Oct-2021, received third dose of mRNA-1273 (Moderna COVID-19 Vaccine) (unknown route) dosage was changed to 1 dosage form. On 26-Oct-2021, the patient experienced SKIN WARM (skin is really hot), FEELING ABNORMAL (felt really awful/bad), CHILLS (chills) and PYREXIA (Fever). In October 2021, SKIN WARM (skin is really hot), FEELING ABNORMAL (felt really awful/bad), CHILLS (chills) and PYREXIA (Fever) had resolved.        For mRNA-1273 (Moderna COVID-19 Vaccine) (Unknown), the reporter did not provide any causality assessments.   No Treatment information was reported.  It was reported that symptoms occurred 24 hours after the booster shot and lasted approximately 8 hours.   Most recent FOLLOW-UP information incorporated above includes: On 01-Nov-2021: Follow-up received on 01-NOV-2021 contains Significant information. Outcome of events updated.</t>
  </si>
  <si>
    <t>1860174-1</t>
  </si>
  <si>
    <t>Lack of efficacy; tested positive for COVID/Breakthrough COVID infection; Exposed to COVID; This spontaneous case was reported by a consumer and describes the occurrence of DRUG INEFFECTIVE (Lack of efficacy), EXPOSURE TO SARS-COV-2 (Exposed to COVID) and COVID-19 (tested positive for COVID/Breakthrough COVID infection) in a 74-year-old male patient who received mRNA-1273 (Moderna COVID-19 Vaccine) (batch nos. 041L20A and 030M20A) for COVID-19 vaccination.     Concomitant products included TAMSULOSIN HYDROCHLORIDE (FLOMAX [TAMSULOSIN HYDROCHLORIDE]) and ATORVASTATIN CALCIUM (STATIN [ATORVASTATIN CALCIUM]) for an unknown indication.   On 08-Jan-2021, the patient received first dose of mRNA-1273 (Moderna COVID-19 Vaccine) (Intramuscular) 1 dosage form. On 06-Feb-2021, received second dose of mRNA-1273 (Moderna COVID-19 Vaccine) (unknown route) dosage was changed to 1 dosage form. On 18-Oct-2021, the patient experienced EXPOSURE TO SARS-COV-2 (Exposed to COVID). On 22-Oct-2021, the patient experienced DRUG INEFFECTIVE (Lack of efficacy) and COVID-19 (tested positive for COVID/Breakthrough COVID infection). At the time of the report, DRUG INEFFECTIVE (Lack of efficacy), EXPOSURE TO SARS-COV-2 (Exposed to COVID) and COVID-19 (tested positive for COVID/Breakthrough COVID infection) outcome was unknown.      DIAGNOSTIC RESULTS (normal ranges are provided in parenthesis if available): On 22-Oct-2021, SARS-CoV-2 test: positive (Positive) positive.     For mRNA-1273 (Moderna COVID-19 Vaccine) (Intramuscular), the reporter did not provide any causality assessments.   Company Comment: This case concerns a 74-year-old male patient with recent Exposure to SARS-CoV-2, who experienced the unexpected non serious event/AESI of COVID-19 after mRNA- 1273 Moderna vaccine (Moderna COVID-19 Vaccine / Spikevax). Additionally, drug ineffective was captured. The event occurred approximately 9 months and 15 days after the second dose of mRNA- 1273 vaccine. The disease was mild. Clinical manifestations included upper respiratory symptoms and cough. The rechallenge is not applicable due to the nature of the event. Patientªs age may be a confounder, since it is a risk factor for severe COVID-19. The benefit-risk relationship of mRNA- 1273 vaccine / Moderna COVID-19 Vaccine is not affected by this report Patient was given Regeneron antibody infusion on 22-Oct-2021.  The patient had undergone through PCR test and nasopharyngeal swab was taken from the patient.   Most recent FOLLOW-UP information incorporated above includes: On 04-Nov-2021: Follow up document received, new event was added.; Sender's Comments: This case concerns a 74-year-old male patient with recent Exposure to SARS-CoV-2, who experienced the unexpected non serious event/AESI of COVID-19 after mRNA- 1273 Moderna vaccine (Moderna COVID-19 Vaccine / Spikevax). Additionally, drug ineffective was captured. The event occurred approximately 9 months and 15 days after the second dose of mRNA- 1273 vaccine. The disease was mild. Clinical manifestations included upper respiratory symptoms and cough. The rechallenge is not applicable due to the nature of the event. Patientªs age may be a confounder, since it is a risk factor for severe COVID-19. The benefit-risk relationship of mRNA- 1273 vaccine / Moderna COVID-19 Vaccine is not affected by this report</t>
  </si>
  <si>
    <t>1863390-1</t>
  </si>
  <si>
    <t>walls of the blood vessels are bursting and bleeding; leukocytoclastic vasculitis; Body felt hot; Severe skin rash that is bumpy on side of thigh and leg spreading to face; Chills; Slight fever/Body felt hot; This spontaneous case was reported by a consumer and describes the occurrence of HAEMORRHAGE (walls of the blood vessels are bursting and bleeding) and CUTANEOUS VASCULITIS (leukocytoclastic vasculitis) in a 70-year-old female patient who received mRNA-1273 (Moderna COVID-19 Vaccine) (batch nos. 040c21a, 031a21a and 041l20a) for COVID-19 vaccination. The occurrence of additional non-serious events is detailed below.     No Medical History information was reported.   On 13-Feb-2021, the patient received first dose of mRNA-1273 (Moderna COVID-19 Vaccine) (unknown route) 1 dosage form. On 20-Mar-2021, received second dose of mRNA-1273 (Moderna COVID-19 Vaccine) (unknown route) dosage was changed to 1 dosage form. On 29-Oct-2021, received third dose of mRNA-1273 (Moderna COVID-19 Vaccine) (unknown route) dosage was changed to 1 dosage form. On 29-Oct-2021, the patient experienced RASH (Severe skin rash that is bumpy on side of thigh and leg spreading to face), CHILLS (Chills) and PYREXIA (Slight fever/Body felt hot). On an unknown date, the patient experienced HAEMORRHAGE (walls of the blood vessels are bursting and bleeding) (seriousness criterion medically significant), CUTANEOUS VASCULITIS (leukocytoclastic vasculitis) (seriousness criterion medically significant) and FEELING HOT (Body felt hot). At the time of the report, HAEMORRHAGE (walls of the blood vessels are bursting and bleeding), CUTANEOUS VASCULITIS (leukocytoclastic vasculitis), FEELING HOT (Body felt hot), RASH (Severe skin rash that is bumpy on side of thigh and leg spreading to face), CHILLS (Chills) and PYREXIA (Slight fever/Body felt hot) outcome was unknown.        For mRNA-1273 (Moderna COVID-19 Vaccine) (Unknown), the reporter did not provide any causality assessments.   No concomitant medications were reported. Treatment includes 4 day regimen of 13 prednisone pills total, with decreasing doses severe skin rash on the inside of the left thigh and leg on the day of taking the 3rd booster shot  on 29-Oct-2021. The rash seems to spread to the other side of the body, to the right thigh and leg and her face  Company Comment: This case concerns a 70-year-old female patient with no reported medical history who experienced the unexpected events of erectile hemorrhage and cutaneous vasculitis.  The events occurred on the same day after the third dose of mRNA-1273 (Moderna COVID-19 Vaccine). The rechallenge was not applicable as the event was reported exclusively after the last administered dose.  The reporter did not provide causality relationship with the product use. The benefit-risk relationship of mRNA-1273 Vaccine is not affected by this report. Event is assessed as serious (-medically significant) per regulatory reporting.   This case was linked to MOD-2021-369085, MOD-2021-010081 (Patient Link).   Reporter did not allow further contact   Most recent FOLLOW-UP information incorporated above includes: On 03-Nov-2021: Significant Follow up. Contact info,Events,Treatment medications were added.; Sender's Comments: This case concerns a 70-year-old female patient with no reported medical history who experienced the unexpected events of erectile hemorrhage and cutaneous vasculitis.  The events occurred on the same day after the third dose of mRNA-1273 (Moderna COVID-19 Vaccine). The rechallenge was not applicable as the event was reported exclusively after the last administered dose.  The reporter did not provide causality relationship with the product use. The benefit-risk relationship of mRNA-1273 Vaccine is not affected by this report. Event is assessed as serious (-medically significant) per regulatory reporting.</t>
  </si>
  <si>
    <t>1863519-1</t>
  </si>
  <si>
    <t>Not immunocompromised was administered a third full dose of the Moderna COVID-19 vaccine; This spontaneous case was reported by an other health care professional and describes the occurrence of OFF LABEL USE (Not immunocompromised was administered a third full dose of the Moderna COVID-19 vaccine) in a 35-year-old male patient who received mRNA-1273 (Moderna COVID-19 Vaccine) (batch nos. 014F21A, 001A20A and 041L20A) for COVID-19 vaccination.     No Medical History information was reported.   On 20-Jan-2021, the patient received first dose of mRNA-1273 (Moderna COVID-19 Vaccine) (Intramuscular) 1 dosage form. On 23-Feb-2021, received second dose of mRNA-1273 (Moderna COVID-19 Vaccine) (Intramuscular) dosage was changed to 1 dosage form. On 02-Nov-2021 at 11:00 AM, received third dose of mRNA-1273 (Moderna COVID-19 Vaccine) (Intramuscular) dosage was changed to 1 dosage form. On 02-Nov-2021,  after starting mRNA-1273 (Moderna COVID-19 Vaccine), the patient experienced OFF LABEL USE (Not immunocompromised was administered a third full dose of the Moderna COVID-19 vaccine). On 02-Nov-2021, OFF LABEL USE (Not immunocompromised was administered a third full dose of the Moderna COVID-19 vaccine) had resolved.        For mRNA-1273 (Moderna COVID-19 Vaccine) (Intramuscular), the reporter did not provide any causality assessments.   No treatment and concomitant medications were provided.  Till the time of reporting patient did not experience any adverse event.   Most recent FOLLOW-UP information incorporated above includes: On 05-Nov-2021: Follow-up received on 08 Nov 2021 contains reporter details and route  and time of administration of second dose updated.</t>
  </si>
  <si>
    <t>1863540-1</t>
  </si>
  <si>
    <t>felt a little tired; abdominal pain which started in the middle and went to the left; sore arm; low grade fever; chills; This spontaneous case was reported by a consumer and describes the occurrence of ABDOMINAL PAIN (abdominal pain which started in the middle and went to the left), PAIN IN EXTREMITY (sore arm), PYREXIA (low grade fever), CHILLS (chills) and FATIGUE (felt a little tired) in a 71-year-old female patient who received mRNA-1273 (Moderna COVID-19 Vaccine) (batch nos. 012M20A and 041L20A) for COVID-19 vaccination.     No Medical History information was reported.   On 20-Jan-2021, the patient received first dose of mRNA-1273 (Moderna COVID-19 Vaccine) (unknown route) 1 dosage form. On 16-Feb-2021, received second dose of mRNA-1273 (Moderna COVID-19 Vaccine) (unknown route) dosage was changed to 1 dosage form. On 16-Feb-2021, the patient experienced ABDOMINAL PAIN (abdominal pain which started in the middle and went to the left), PAIN IN EXTREMITY (sore arm) and PYREXIA (low grade fever). 16-Feb-2021, the patient experienced CHILLS (chills). On 17-Feb-2021, the patient experienced FATIGUE (felt a little tired). On 16-Feb-2021, ABDOMINAL PAIN (abdominal pain which started in the middle and went to the left), PAIN IN EXTREMITY (sore arm), PYREXIA (low grade fever) and CHILLS (chills) had resolved. At the time of the report, FATIGUE (felt a little tired) outcome was unknown.            No Concomitant medications were provided by he reporter. No Treatment information was reported.</t>
  </si>
  <si>
    <t>1863767-1</t>
  </si>
  <si>
    <t>arm was a little sore; This spontaneous case was reported by a consumer and describes the occurrence of PAIN IN EXTREMITY (arm was a little sore) in a 74-year-old female patient who received mRNA-1273 (Moderna COVID-19 Vaccine) (batch no. 041L20A) for COVID-19 vaccination.     No Medical History information was reported.    On 07-Feb-2021, the patient received first dose of mRNA-1273 (Moderna COVID-19 Vaccine) (Intramuscular) 1 dosage form. On an unknown date, the patient experienced PAIN IN EXTREMITY (arm was a little sore). At the time of the report, PAIN IN EXTREMITY (arm was a little sore) outcome was unknown.        mRNA-1273 (Moderna COVID-19 Vaccine) (Intramuscular) dosing remained unchanged.       No concomitant medications were reported.  Treatment medications were not provided by the reporter.   This case was linked to US-MODERNATX, INC.-MOD-2021-377133, US-MODERNATX, INC.-MOD-2021-377139 (Linked Report).; Sender's Comments:  US-MODERNATX, INC.-MOD-2021-377139:Dose 3 case</t>
  </si>
  <si>
    <t>1865622-1</t>
  </si>
  <si>
    <t>productive cough, fatigue, headache, sore throat, fever-did not take temp, chills, body aches, sinus congestion, nasal congestion, post nasal drainage. starting 11/8/21</t>
  </si>
  <si>
    <t>1867022-1</t>
  </si>
  <si>
    <t>Received vaccine on 29Oct2021 with an expiration date of 11Oct2021; This spontaneous case was reported by a pharmacist and describes the occurrence of EXPIRED PRODUCT ADMINISTERED (Received vaccine on 29Oct2021 with an expiration date of 11Oct2021) in a 60-year-old male patient who received mRNA-1273 (Moderna COVID-19 Vaccine) (batch nos. 037K20A and 041L20A) for COVID-19 vaccination.     No Medical History information was reported.   On 22-Jan-2021, the patient received second dose of mRNA-1273 (Moderna COVID-19 Vaccine) (unknown route) 1 dosage form. On 29-Oct-2021, received third dose of mRNA-1273 (Moderna COVID-19 Vaccine) (Intramuscular) dosage was changed to .25 ml. On 29-Oct-2021,  after starting mRNA-1273 (Moderna COVID-19 Vaccine), the patient experienced EXPIRED PRODUCT ADMINISTERED (Received vaccine on 29Oct2021 with an expiration date of 11Oct2021). On 29-Oct-2021, EXPIRED PRODUCT ADMINISTERED (Received vaccine on 29Oct2021 with an expiration date of 11Oct2021) had resolved.        For mRNA-1273 (Moderna COVID-19 Vaccine) (Intramuscular), the reporter did not provide any causality assessments.   No concomitant medications were reported No treatment details were reported.</t>
  </si>
  <si>
    <t>1867170-1</t>
  </si>
  <si>
    <t>perpetual migraine/daily migraines; This spontaneous case was reported by a consumer and describes the occurrence of MIGRAINE in a 44-year-old female patient who received mRNA-1273 (Moderna COVID-19 Vaccine) (batch nos. 031M20A and 041L20A) for COVID-19 vaccination.     No Medical History information was reported.   On 16-Jan-2021, the patient received first dose of mRNA-1273 (Moderna COVID-19 Vaccine) (unknown route) 1 dosage form. On 13-Feb-2021, received second dose of mRNA-1273 (Moderna COVID-19 Vaccine) (unknown route) dosage was changed to 1 dosage form. On an unknown date, the patient experienced MIGRAINE. The patient was treated with NURTEC for Migraine, at an unspecified dose and frequency and FIORICET for Migraine, at an unspecified dose and frequency. At the time of the report, MIGRAINE outcome was unknown.            Concomitant medication not reported.   Most recent FOLLOW-UP information incorporated above includes on 08-Nov-2021 Significant follow up, lot number and drug start dates given.</t>
  </si>
  <si>
    <t>1868446-1</t>
  </si>
  <si>
    <t>Florida</t>
  </si>
  <si>
    <t>It started everytime I would sit up i would feel faint and blackout, I would go from normal to a high heart rate higher 130s, I went to ER then they did EKG , EKG showed Wolff Parkinson White heart rhythm . They had given medication in the ER that should have brought my heart rate down but did not work. I had a sinus tachycardia. I'm being medically discharged because of this heart condition that developed after my vaccine.  I was sent to a cardiologist to confirm what was going on with my heart. I still get light headed and faint. I'm not allowed to workout or be in the heat now, If i sit up to quickly I blackout.</t>
  </si>
  <si>
    <t>1868800-1</t>
  </si>
  <si>
    <t>dehydration; swelling around her mouth.; Injection site sore; severe headache; Injection site swelling; muscle aches and pain; This spontaneous case was reported by a consumer and describes the occurrence of DEHYDRATION (dehydration), CIRCUMORAL SWELLING (swelling around her mouth.), VACCINATION SITE PAIN (Injection site sore), HEADACHE (severe headache) and VACCINATION SITE SWELLING (Injection site swelling) in a 61-year-old female patient who received mRNA-1273 (Moderna COVID-19 Vaccine) (batch nos. 033F21A, 041L20A and 029A21A) for COVID-19 vaccination. The occurrence of additional non-serious events is detailed below.     No medical history was reported.  Concomitant products included ROSUVASTATIN and ALENDRONATE SODIUM (ALENDRONATE) for an unknown indication.   On 07-Feb-2021, the patient received first dose of mRNA-1273 (Moderna COVID-19 Vaccine) (unknown route) 1 dosage form. On 24-Mar-2021, received second dose of mRNA-1273 (Moderna COVID-19 Vaccine) (unknown route) dosage was changed to 1 dosage form. On 01-Nov-2021, received third dose of mRNA-1273 (Moderna COVID-19 Vaccine) (unknown route) dosage was changed to 1 dosage form. On an unknown date, the patient experienced DEHYDRATION (dehydration), CIRCUMORAL SWELLING (swelling around her mouth.), VACCINATION SITE PAIN (Injection site sore), HEADACHE (severe headache), VACCINATION SITE SWELLING (Injection site swelling) and MYALGIA (muscle aches and pain). The patient was treated with PARACETAMOL (TYLENOL [PARACETAMOL]) for Adverse event, at an unspecified dose and frequency. At the time of the report, DEHYDRATION (dehydration), CIRCUMORAL SWELLING (swelling around her mouth.), VACCINATION SITE PAIN (Injection site sore), HEADACHE (severe headache), VACCINATION SITE SWELLING (Injection site swelling) and MYALGIA (muscle aches and pain) outcome was unknown.            This case was linked to MOD-2021-378320 (Patient Link).</t>
  </si>
  <si>
    <t>1869002-1</t>
  </si>
  <si>
    <t>Achy; Cold; Tired; sore arm; Her arm was a little bit swollen; Red rash around injection site; it itches like crazy around the injection site; This spontaneous case was reported by a consumer and describes the occurrence of PAIN IN EXTREMITY (sore arm), PERIPHERAL SWELLING (Her arm was a little bit swollen), RASH ERYTHEMATOUS (Red rash around injection site), PAIN (Achy) and NASOPHARYNGITIS (Cold) in a 74-year-old female patient who received mRNA-1273 (Moderna COVID-19 Vaccine) (batch nos. 029A21A and 041L20A) for COVID-19 vaccination. The occurrence of additional non-serious events is detailed below.     No Medical History information was reported.   On 07-Feb-2021, the patient received first dose of mRNA-1273 (Moderna COVID-19 Vaccine) (Intramuscular) 1 dosage form. On 08-Mar-2021, received second dose of mRNA-1273 (Moderna COVID-19 Vaccine) (Intramuscular) dosage was changed to 1 dosage form. On 02-Nov-2021, received third dose of mRNA-1273 (Moderna COVID-19 Vaccine) (Intramuscular) dosage was changed to 1 dosage form. On 05-Nov-2021, the patient experienced RASH ERYTHEMATOUS (Red rash around injection site) and INJECTION SITE PRURITUS (it itches like crazy around the injection site). On an unknown date, the patient experienced PAIN IN EXTREMITY (sore arm), PERIPHERAL SWELLING (Her arm was a little bit swollen), PAIN (Achy), NASOPHARYNGITIS (Cold) and FATIGUE (Tired). The patient was treated with IBUPROFEN for Adverse event, at an unspecified dose and frequency. At the time of the report, PAIN IN EXTREMITY (sore arm), PERIPHERAL SWELLING (Her arm was a little bit swollen), RASH ERYTHEMATOUS (Red rash around injection site), PAIN (Achy), NASOPHARYNGITIS (Cold), FATIGUE (Tired) and INJECTION SITE PRURITUS (it itches like crazy around the injection site) outcome was unknown.            It was reported that patient received Moderna booster dose (lot 026D21A or 028D21A) on 02-Nov-2021. Patient reported taking ibuprofen prophylactically before taking the Moderna booster.  No concomitant medication was reported.   This case was linked to MOD-2021-377123, MOD-2021-377133 (Patient Link).</t>
  </si>
  <si>
    <t>1869294-1</t>
  </si>
  <si>
    <t>Pt received Moderna vaccines on 02/08/21 and 03/08/21. Pt presented to the ED on 10/29/21 with complaints of cough, weakness, and fatigue. Pt was found to be COVID positive.</t>
  </si>
  <si>
    <t>1869723-1</t>
  </si>
  <si>
    <t>Paresthesia RUE</t>
  </si>
  <si>
    <t>1872137-1</t>
  </si>
  <si>
    <t>patient received her first dose of the Moderna COVID-19 vaccine on 07 FEB 2021 , second dose on 24 MAR 2021; This spontaneous case was reported by a consumer and describes the occurrence of INAPPROPRIATE SCHEDULE OF PRODUCT ADMINISTRATION (patient received her first dose of the Moderna COVID-19 vaccine on 07 FEB 2021 , second dose on 24 MAR 2021) in a 61-year-old female patient who received mRNA-1273 (Moderna COVID-19 Vaccine) (batch nos. 029A21A and 041L20A) for COVID-19 vaccination.     No Medical History Information was reported.  Concomitant products included ROSUVASTATIN and ALENDRONATE SODIUM (ALENDRONATE) for an unknown indication.   On 07-Feb-2021, the patient received first dose of mRNA-1273 (Moderna COVID-19 Vaccine) (unknown route) 1 dosage form. On 24-Mar-2021, received second dose of mRNA-1273 (Moderna COVID-19 Vaccine) (unknown route) dosage was changed to 1 dosage form. On 24-Mar-2021, the patient experienced INAPPROPRIATE SCHEDULE OF PRODUCT ADMINISTRATION (patient received her first dose of the Moderna COVID-19 vaccine on 07 FEB 2021 , second dose on 24 MAR 2021). On 24-Mar-2021, INAPPROPRIATE SCHEDULE OF PRODUCT ADMINISTRATION (patient received her first dose of the Moderna COVID-19 vaccine on 07 FEB 2021 , second dose on 24 MAR 2021) had resolved.            No treatment information was reported.   This case was linked to MOD-2021-378276 (Patient Link).</t>
  </si>
  <si>
    <t>1873460-1</t>
  </si>
  <si>
    <t>This case meets criteria for vaccine breakthrough review. SxS include SOB, coughing, feeling hot and cold, trouble sleeping, nausea, lack of appetite, sore through.</t>
  </si>
  <si>
    <t>1873604-1</t>
  </si>
  <si>
    <t>Fever/chills, body aches, headache, sore throat - 24 hrs.</t>
  </si>
  <si>
    <t>1873830-1</t>
  </si>
  <si>
    <t>limited medical records received on this pt; pt in ED for cough and SOB; COVID pneumonia; DNR status; per medical records and death certificate, pt died in the hospital of COVID</t>
  </si>
  <si>
    <t>1875770-1</t>
  </si>
  <si>
    <t>Rash at injection site; Reddish at injection site; This spontaneous case was reported by an other health care professional and describes the occurrence of VACCINATION SITE RASH (Rash at injection site) and VACCINATION SITE ERYTHEMA (Reddish at injection site) in a 70-year-old female patient who received mRNA-1273 (Moderna COVID-19 Vaccine) (batch nos. 031a21a and 041l20a) for COVID-19 vaccination.     No Medical History information was reported.   On 13-Feb-2021, the patient received first dose of mRNA-1273 (Moderna COVID-19 Vaccine) (unknown route) 1 dosage form. On 20-Mar-2021, received second dose of mRNA-1273 (Moderna COVID-19 Vaccine) (unknown route) dosage was changed to 1 dosage form. On 20-Mar-2021, the patient experienced VACCINATION SITE RASH (Rash at injection site) and VACCINATION SITE ERYTHEMA (Reddish at injection site). At the time of the report, VACCINATION SITE RASH (Rash at injection site) and VACCINATION SITE ERYTHEMA (Reddish at injection site) had resolved.        For mRNA-1273 (Moderna COVID-19 Vaccine) (Unknown), the reporter did not provide any causality assessments.   Concomitant medications were not provided.  Treatment information was not provided.   This case was linked to MOD-2021-369040, MOD-2021-010081 (Patient Link).</t>
  </si>
  <si>
    <t>1875779-1</t>
  </si>
  <si>
    <t>Sore right arm injection site; This spontaneous case was reported by a consumer and describes the occurrence of VACCINATION SITE PAIN (Sore right arm injection site) in a 74-year-old female patient who received mRNA-1273 (Moderna COVID-19 Vaccine) (batch no. 041L20A) for COVID-19 vaccination.     No Medical History information was reported.    On 17-Jan-2021, the patient received first dose of mRNA-1273 (Moderna COVID-19 Vaccine) (Intramuscular) 1 dosage form. On an unknown date, the patient experienced VACCINATION SITE PAIN (Sore right arm injection site). At the time of the report, VACCINATION SITE PAIN (Sore right arm injection site) outcome was unknown.        The action taken with mRNA-1273 (Moderna COVID-19 Vaccine) (Intramuscular) was unknown.       The patient received second Moderna COVID-19 vaccine on 14 Feb 2021 (lot number 006M20A).No Adverse reactions in her left arm. No Concomitant medication was reported.  No treatment medications were reported.</t>
  </si>
  <si>
    <t>1875810-1</t>
  </si>
  <si>
    <t>Sore arm; Headache; This spontaneous case was reported by a consumer and describes the occurrence of VACCINATION SITE PAIN (Sore arm) and HEADACHE (Headache) in a 69-year-old female patient who received mRNA-1273 (Moderna COVID-19 Vaccine) (batch no. 041L20A) for COVID-19 vaccination.     Concurrent medical conditions included Penicillin allergy, Sulfonamide allergy (Sulfa) and Allergy to antibiotic (Cefdinir). Concomitant products included LISINOPRIL from 2017 to an unknown date for Blood pressure high, VITAMINS NOS for Vitamin supplementation, OMEPRAZOLE (PRILOSEC [OMEPRAZOLE]) from 2002 to an unknown date and CALCIUM CARBONATE, ERGOCALCIFEROL (CALCIUM AND VITAMIN D) from 2015 to an unknown date for an unknown indication.    On 14-Jan-2021 at 1:00 PM, the patient received first dose of mRNA-1273 (Moderna COVID-19 Vaccine) (Intramuscular) 1 dosage form. On 14-Jan-2021 at 3:00 PM, the patient experienced VACCINATION SITE PAIN (Sore arm) and HEADACHE (Headache). The patient was treated with IBUPROFEN for Pain in arm and Headache, at an unspecified dose and frequency. On 15-Jan-2021, VACCINATION SITE PAIN (Sore arm) and HEADACHE (Headache) had resolved.        mRNA-1273 (Moderna COVID-19 Vaccine) (Intramuscular) dosing remained unchanged.   For mRNA-1273 (Moderna COVID-19 Vaccine) (Intramuscular), the reporter considered VACCINATION SITE PAIN (Sore arm) and HEADACHE (Headache) to be possibly related.    Patient had taken bed rest and the headache (normal) and a sore arm (that resolved) went away within a day or two.   This case was linked to MOD-2021-378089, MOD-2021-378123 (Patient Link).   Most recent FOLLOW-UP information incorporated above includes: On 11-Nov-2021: Follow up received and it contains significant information. Patient Age, Height, weight, Race, Ethnicity was updated. Patient medical history was added. Indication, Dose, Route for concomitant medication was updated. Treatment drug was captured. Events onset date and stop date, Outcome was updated.</t>
  </si>
  <si>
    <t>1879237-1</t>
  </si>
  <si>
    <t>Heat/hot to the touch; Hard knot at the injection site; Red; Achy arm,tenderness at the injection site; Swollen; Muscle aches; Was also experiencing mild body aches; Headache; Sore arm; This spontaneous case was reported by a consumer and describes the occurrence of VACCINATION SITE WARMTH (Heat/hot to the touch), VACCINATION SITE MASS (Hard knot at the injection site), PAIN IN EXTREMITY (Sore arm), PAIN (Was also experiencing mild body aches) and VACCINATION SITE PAIN (Achy arm,tenderness at the injection site) in a 69-year-old female patient who received mRNA-1273 (Moderna COVID-19 Vaccine) (batch nos. 051F21A, 010M20A and 041L20A) for COVID-19 vaccination. The occurrence of additional non-serious events is detailed below.     Concurrent medical conditions included Penicillin allergy, Sulfonamide allergy, Drug allergy (Cefdinir), Blood pressure high and Acid reflux (esophageal). Concomitant products included OMEPRAZOLE (PRILOSEC [OMEPRAZOLE]) for Acid reflux (esophageal), LISINOPRIL for Blood pressure high, CALCIUM, COLECALCIFEROL (CALCIUM &amp; VITAMIN D [CALCIUM;COLECALCIFEROL]) and VITAMINS NOS for an unknown indication.   On 14-Jan-2021 at 1:00 PM, the patient received first dose of mRNA-1273 (Moderna COVID-19 Vaccine) (Intramuscular) 1 dosage form. On 12-Feb-2021 at 10:00 AM, received second dose of mRNA-1273 (Moderna COVID-19 Vaccine) (unknown route) dosage was changed to 1 dosage form. On 04-Nov-2021, received third dose of mRNA-1273 (Moderna COVID-19 Vaccine) (unknown route) dosage was changed to 1 dosage form. On 04-Nov-2011, the patient experienced PAIN IN EXTREMITY (Sore arm) and HEADACHE (Headache). On 04-Nov-2021, the patient experienced PAIN (Was also experiencing mild body aches) and MYALGIA (Muscle aches). 04-Nov-2021, the patient experienced VACCINATION SITE SWELLING (Swollen). On 05-Nov-2021, the patient experienced VACCINATION SITE PAIN (Achy arm,tenderness at the injection site). On 06-Nov-2021, the patient experienced VACCINATION SITE WARMTH (Heat/hot to the touch), VACCINATION SITE MASS (Hard knot at the injection site) and VACCINATION SITE ERYTHEMA (Red). The patient was treated with IBUPROFEN for Vaccination site warmth, at an unspecified dose and frequency and DIPHENHYDRAMINE HYDROCHLORIDE (BENADRYL [DIPHENHYDRAMINE HYDROCHLORIDE]) for Injection site reaction, at an unspecified dose and frequency. On 10-Nov-2021, PAIN (Was also experiencing mild body aches) and MYALGIA (Muscle aches) had resolved. On 10-Nov-2021 at 3:00 AM, VACCINATION SITE ERYTHEMA (Red) had resolved. On 11-Nov-2021 at 3:00 AM, PAIN IN EXTREMITY (Sore arm), VACCINATION SITE SWELLING (Swollen) and HEADACHE (Headache) had resolved. On 11-Nov-2021 at 3:30 AM, VACCINATION SITE WARMTH (Heat/hot to the touch) had resolved. At the time of the report, VACCINATION SITE MASS (Hard knot at the injection site) had resolved and VACCINATION SITE PAIN (Achy arm,tenderness at the injection site) had not resolved.      Patient applied ice to the area. Within two days the symptoms were improved.  Patient reported that adverse events most likely caused by Moderna COVID-19 vaccine.   This case was linked to MOD-2021-378122, MOD-2021-378123 (Patient Link).   Most recent FOLLOW-UP information incorporated above includes: On 11-Nov-2021: Follow up received and added concurrent conditions, allergies, added concomitant medications, Events sore arm, pain added, Events redness, swelling at injection site, Injection site are hot to touch onset date updated. Event vaccination site pain outcome updated from recovered to not recovered. Event vaccination site mass outcome updated from unknown to recovered.</t>
  </si>
  <si>
    <t>1879782-1</t>
  </si>
  <si>
    <t>Sore arm; headache; This spontaneous case was reported by a consumer and describes the occurrence of PAIN IN EXTREMITY (Sore arm) and HEADACHE (headache) in a 69-year-old female patient who received mRNA-1273 (Moderna COVID-19 Vaccine) (batch nos. 010M20A and 041L20A) for COVID-19 vaccination. Concurrent medical conditions included Penicillin allergy, Sulfonamide allergy (Sulfa), Drug allergy (Cefdinir), Blood pressure high and Acid reflux (esophageal).Concomitant products included OMEPRAZOLE (PRILOSEC [OMEPRAZOLE]) from 2002 to an unknown date for Acid reflux (esophageal), LISINOPRIL from 2017 to an unknown date for Blood pressure high, CALCIUM CARBONATE, VITAMIN D NOS (CALCIUM + VIT D) from 2015 to an unknown date for an unknown indication. On 14-Jan-2021 at 1:00 PM, the patient received first dose of mRNA-1273 (Moderna COVID-19 Vaccine) (Intramuscular) 1 dosage form.On 12-Feb-2021 at 10:00 AM, received second dose of mRNA-1273 (Moderna COVID-19 Vaccine) (unknown route) dosage was changed to 1 dosage form. On 12-Feb-2021 at 1:00 PM, the patient experienced PAIN IN EXTREMITY (Sore arm) and HEADACHE (headache). The patient was treated with IBUPROFEN for Adverse event, at an unspecified dose and frequency. On 14-Feb-2021, PAIN IN EXTREMITY (Sore arm) and HEADACHE (headache) had resolved.Concomitant medication include vitamin supplement.Headache (normal) and a sore arm (that resolved)within one or two days Patient took bed rest. This case was linked to MOD-2021-378122, MOD-2021-378089 (Patient Link). Most recent FOLLOW-UP information incorporated above includes:On 11-Nov-2021: Additional information includes Patient demographics,Medical History,Event Recovered date added 14-Feb-2021.</t>
  </si>
  <si>
    <t>1880004-1</t>
  </si>
  <si>
    <t>Swelling in scalp and forehead; Swelling on face including eyes and nose; This spontaneous case was reported by a physician and describes the occurrence of SKIN SWELLING (Swelling in scalp and forehead) and SWELLING FACE (Swelling on face including eyes and nose) in a 54-year-old female patient who received mRNA-1273 (Moderna COVID-19 Vaccine) (batch nos. 065F21A, 016M20A and 041L20A) for COVID-19 vaccination.     No Medical History information was reported.   On 13-Jan-2021, the patient received first dose of mRNA-1273 (Moderna COVID-19 Vaccine) (unknown route) 1 dosage form. On 10-Feb-2021, received second dose of mRNA-1273 (Moderna COVID-19 Vaccine) (unknown route) dosage was changed to 1 dosage form. On 06-Nov-2021, received third dose of mRNA-1273 (Moderna COVID-19 Vaccine) (unknown route) dosage was changed to 1 dosage form. In 2021, the patient experienced SWELLING FACE (Swelling on face including eyes and nose). On 06-Nov-2021,  after starting mRNA-1273 (Moderna COVID-19 Vaccine), the patient experienced SKIN SWELLING (Swelling in scalp and forehead). At the time of the report, SKIN SWELLING (Swelling in scalp and forehead) and SWELLING FACE (Swelling on face including eyes and nose) was resolving.        For mRNA-1273 (Moderna COVID-19 Vaccine) (Unknown), the reporter did not provide any causality assessments.   No concomitant information provided by the reporter.  She has no history of receiving dermatological fillers  It was reported that Patient visited emergency room on the night of booster dose and received IV fluid, antibiotics and allergy medicine.  Symptoms settled slightly but still ongoing.</t>
  </si>
  <si>
    <t>1881044-1</t>
  </si>
  <si>
    <t>Developed symptoms of covid including shortness of breath, with fevers and a cough ,congestion, fatigue beginning on 11/7. Presented to Emergency center on 11/15 with worsening SOB, was tested positive, discharged, and returned with worsening SOB on 11/16</t>
  </si>
  <si>
    <t>1884005-1</t>
  </si>
  <si>
    <t>Dizzy; I was anemic; malaise; benign paroxysmol positional vertigo bppv; foot pain; I quickly lost weight, from 170-lbs down to 157-lbs.; Low vitamin D; paronchia; ankle problems began/ankle pain continued,Ankle and foot problems into May,ankles pain; low grade fever; not sleeping through the night; couldn't walk/ limited walking,Pain still lingered with walking. Some days, I could walk alittle, but most days off my feet; arthritis,March 26 severe bilateral ankle arthritis begins; deep fatigue; headache he around base of neck and head; On March 26-27 my ankles started to swell (slightly redened) and it was painful to walk.; coughing more than normal; what everybody else is experiencing/experiencing symptoms; feeling off/""a little punk; This spontaneous case was reported by a consumer and describes the occurrence of GAIT DISTURBANCE (couldn't walk/ limited walking,Pain still lingered with walking. Some days, I could walk alittle, but most days off my feet), DIZZINESS (Dizzy), ANAEMIA (I was anemic), PARONYCHIA (paronchia) and MALAISE (malaise) in a 71-year-old male patient who received mRNA-1273 (Moderna COVID-19 Vaccine) (batch nos. 024M20A and 041L20A) for COVID-19 vaccination. The occurrence of additional non-serious events is detailed below.     The patient's past medical history included Pneumonia (pneumonia he had encountered 20 years ago.), Joint inflammation (He has a history of ankle inflammation in one side), Lymphoma (small lymphoma in his lip), Lymphatic disorder (He had a ""lymph fluid bag"" around his left ankle with that which resolved over time.) and Radiation therapy (small lymphoma in his lip which he received radiation for about 4-5 years ago.). Concurrent medical conditions included Lipids abnormal. Concomitant products included SIMVASTATIN from 03-Jul-2012 to an unknown date for Lipids abnormal.   On 22-Jan-2021 at 4:05 AM, the patient received first dose of mRNA-1273 (Moderna COVID-19 Vaccine) (Intramuscular) 1 dosage form. On 22-Feb-2021 at 7:30 AM, received second dose of mRNA-1273 (Moderna COVID-19 Vaccine) (Intramuscular) dosage was changed to 1 dosage form. On 23-Feb-2021, the patient experienced VACCINATION COMPLICATION (what everybody else is experiencing/experiencing symptoms) and FEELING ABNORMAL (feeling off/""a little punk). On 06-Mar-2021, the patient experienced FATIGUE (deep fatigue) and HEADACHE (headache he around base of neck and head). In March 2021, the patient experienced JOINT SWELLING (On March 26-27 my ankles started to swell (slightly redened) and it was painful to walk.) and COUGH (coughing more than normal). On 26-Mar-2021, the patient experienced GAIT DISTURBANCE (couldn't walk/ limited walking,Pain still lingered with walking. Some days, I could walk alittle, but most days off my feet) and ARTHRITIS (arthritis,March 26 severe bilateral ankle arthritis begins). On 09-Apr-2021, the patient experienced INSOMNIA (not sleeping through the night), ARTHRALGIA (ankle problems began/ankle pain continued,Ankle and foot problems into May,ankles pain) and PYREXIA (low grade fever). On 01-May-2021, the patient experienced PARONYCHIA (paronchia). On an unknown date, the patient experienced DIZZINESS (Dizzy), ANAEMIA (I was anemic), MALAISE (malaise), VERTIGO POSITIONAL (benign paroxysmol positional vertigo bppv), PAIN IN EXTREMITY (foot pain), WEIGHT DECREASED (I quickly lost weight, from 170-lbs down to 157-lbs.) and VITAMIN D DECREASED (Low vitamin D). The patient was treated with PREDNISONE from 02-Apr-2021 to 08-Apr-2021 for Pain, at an unspecified dose and frequency; MONTELUKAST for Cough, at a dose of 10 milligram; CEPHALEXIN [CEFALEXIN] for Paronychia, at a dose of 500 mg twice a day; IBUPROFEN (ADVIL [IBUPROFEN]) for Adverse event, at a dose of 600 mg twice a day; PARACETAMOL (TYLENOL [PARACETAMOL]) for Adverse event, at an unspecified dose and frequency; IRON for Iron deficiency, at an unspecified dose and frequency and VITAMIN D [VITAMIN D NOS] for Vitamin D supplementation, at an unspecified dose and frequency. On 24-Feb-2021, VACCINATION COMPLICATION (what everybody else is experiencing/experiencing symptoms) and FEELING ABNORMAL (feeling off/""a little punk) had resolved. On 30-Apr-2021, ARTHRITIS (arthritis,March 26 severe bilateral ankle arthritis begins), INSOMNIA (not sleeping through the night) and PYREXIA (low grade fever) had resolved. On 01-Jun-2021, COUGH (coughing more than normal) was resolving. On 05-Aug-2021, WEIGHT DECREASED (I quickly lost weight, from 170-lbs down to 157-lbs.) had resolved. On 11-Oct-2021, VITAMIN D DECREASED (Low vitamin D) had resolved. At the time of the report, GAIT DISTURBANCE (couldn't walk/ limited walking,Pain still lingered with walking. Some days, I could walk alittle, but most days off my feet), DIZZINESS (Dizzy), ANAEMIA (I was anemic), MALAISE (malaise), JOINT SWELLING (On March 26-27 my ankles started to swell (slightly redened) and it was painful to walk.), VERTIGO POSITIONAL (benign paroxysmol positional vertigo bppv) and PAIN IN EXTREMITY (foot pain) outcome was unknown, PARONYCHIA (paronchia) had resolved and FATIGUE (deep fatigue), HEADACHE (headache he around base of neck and head) and ARTHRALGIA (ankle problems began/ankle pain continued,Ankle and foot problems into May,ankles pain) had not resolved.      DIAGNOSTIC RESULTS (normal ranges are provided in parenthesis if available): In March 2021, Blood test: normal (normal) normal. In March 2021, Chest X-ray: negative (Negative) chest x ray was negative. On 02-Jun-2021, C-reactive protein: high (High) High. On 02-Jun-2021, Haematocrit: 36.5 (Low) 36.5 %. On 02-Jun-2021, Red blood cell sedimentation rate: high (High) High. On 02-Jun-2021, Serum ferritin: high (High) High. On 02-Jun-2021, Weight: 159 (abnormal) 159 lbs. On 03-Jun-2021, Haematocrit: low (Low) Low. On 03-Jun-2021, Vitamin D: 39 (abnormal) mg/ml. On 02-Aug-2021, Weight: 157 (abnormal) 157 lbs. On 05-Aug-2021, Magnetic resonance imaging: abnormal (abnormal) cervical narrowing causing neck pain. On 11-Oct-2021, Weight: 165 (normal) normal. On 03-Nov-2021, C-reactive protein: normal (normal) normal. On 03-Nov-2021, Haematocrit: normal (normal) normal. On 03-Nov-2021, Red blood cell sedimentation rate: normal (normal) normal. On 03-Nov-2021, Serum ferritin: normal (normal) normal. On 03-Nov-2021, Vitamin D: normal (normal) normal. On an unknown date, Blood iron: low (Low) Low around March  then normal in late October. On an unknown date, Blood test: abnormal (abnormal) very high inflammatory factors: ESR, ferritin, c-reactive protein.. On an unknown date, Body temperature: high (High) he had some low grade fever 99 deg F. On an unknown date, C-reactive protein: abnormal (abnormal) slowly returned to normal.. On an unknown date, Red blood cell sedimentation rate: abnormal (abnormal) slowly returned to normal..     For mRNA-1273 (Moderna COVID-19 Vaccine) (Intramuscular), the reporter did not provide any causality assessments.   The patient experienced symptoms he would put in the category of normal. The patient also took antibiotics as treatment.   This case concerns a 71-year-old male/female patient with a relevant medical history of Ankle Arthritis, who experienced the unexpected non serious event/AESI of Arthritis (ankle arthritis) after mRNA- 1273 Moderna vaccine (Moderna COVID-19 Vaccine / Spikevax). The event occurred approximately 2 month and 5 days after the second dose of mRNA- 1273 vaccine. Treatment with prednisone was prescribed. The rechallenge is not applicable, since the event was reported exclusively after the second dose. Previous history of ankle arthritis remains a confounder. The benefit-risk relationship of mRNA- 1273 vaccine / Moderna COVID-19 Vaccine is not affected by this report   Most recent FOLLOW-UP information incorporated above includes: On 10-Nov-2021: Follow-up received on 10-NOV-2021 included, lab investigation data, vaccination anatomical location, concomitant medications, treatment medications, new events and event outcomes.; Sender's Comments: This spontaneous case concerns a 71-year-old male patient with a relevant medical history of Ankle Arthritis, lymphoma and rasioteraphy, who experienced the unexpected non serious event (AESI) of Arthritis (ankle arthritis) after mRNA- 1273 Moderna vaccine (Moderna COVID-19 Vaccine). The event occurred approximately 1 month and 4 days after the second dose of mRNA- 1273 vaccine. He was also discovered to be anemic but despict that all other lab workup were normal. Treatment with prednisone was prescribed. The rechallenge is not applicable, since the event was reported exclusively after the second dose. Previous history of ankle arthritis remains a confounder. The benefit-risk relationship of mRNA- 1273 vaccine / Moderna COVID-19 Vaccine is not affected by this report.""</t>
  </si>
  <si>
    <t>1886121-1</t>
  </si>
  <si>
    <t>The day after I had chills, body aches, fever100.3, Nausea, Headache and it felt like I had the flue. I felt super sick and 02/23/2021 at 8PM I was watching TV and I had severe chest pain and I went to ER and they did lab work and it came out that I had 3 blood clot on right leg behind my knee, I got an a TEE and they found a clot on my heart and the third they found on that Friday 02/26/2021 on my artery and they discharged me the next day and I started with blood thinner. It was kind of scary to go through all of that. I was told I was maybe going to be on blood thinners for possibly a year.</t>
  </si>
  <si>
    <t>1889115-1</t>
  </si>
  <si>
    <t>Fully vaccinated with COVID infection breakthrough.   Inpatient hospital stay.</t>
  </si>
  <si>
    <t>1893006-1</t>
  </si>
  <si>
    <t>I'm afraid I'm going to die; Recurrent fever/Low grade fevers; Malignant fever; This spontaneous case was reported by a consumer and describes the occurrence of HYPERTHERMIA MALIGNANT (Malignant fever) in a 61-year-old male patient who received mRNA-1273 (Moderna COVID-19 Vaccine) (batch nos. 046C21A, 041L20A and 010M20A) for COVID-19 vaccination. The occurrence of additional non-serious events is detailed below.     The patient's past medical history included Stroke.   On 12-Jan-2021, the patient received second dose of mRNA-1273 (Moderna COVID-19 Vaccine) (unknown route) 1 dosage form. On 13-Feb-2021, received second dose of mRNA-1273 (Moderna COVID-19 Vaccine) (unknown route) dosage was changed to 1 dosage form. On 05-Nov-2021, received third dose of mRNA-1273 (Moderna COVID-19 Vaccine) (unknown route) dosage was changed to 1 dosage form. In November 2021, the patient experienced HYPERTHERMIA MALIGNANT (Malignant fever) (seriousness criterion medically significant) and PYREXIA (Recurrent fever/Low grade fevers). On an unknown date, the patient experienced FEAR OF DEATH (I'm afraid I'm going to die). The patient was treated with IBUPROFEN for Fever, at an unspecified dose and frequency and PARACETAMOL (TYLENOL [PARACETAMOL]) for Fever, at an unspecified dose and frequency. At the time of the report, HYPERTHERMIA MALIGNANT (Malignant fever) and FEAR OF DEATH (I'm afraid I'm going to die) outcome was unknown and PYREXIA (Recurrent fever/Low grade fevers) had not resolved.      DIAGNOSTIC RESULTS (normal ranges are provided in parenthesis if available): On an unknown date, Body temperature: 99 (High) fevers have been up to 99F and 100F..         No relevant concomitant medications were reported. Patient reported that the fever is getting worse.  This case concerns a  61-year-old, male patient with no relevant medical history, who experienced the unexpected events of Hyperthermia malignant, Fear of death and the expected event of Pyrexia. The events occurred on an unknown date after the third dose of mRNA-1273 Vaccine and remains unresolved. The rechallenge was unknown since no information about the events of the previous dose was disclosed. The benefit-risk relationship of mRNA-1273 Vaccine is not affected by this report.   This case was linked to MOD-2021-387680 (Patient Link).   Most recent FOLLOW-UP information incorporated above includes: On 16-Nov-2021: Follow up received contains Significant Information. Case is upgraded from Non serious to serious Medically significant. Events Hyperthermia malignant and Fear of death are added.; Sender's Comments: This case concerns a  61-year-old, male patient with no relevant medical history, who experienced the unexpected events of Hyperthermia malignant, Fear of death and the expected event of Pyrexia. The events occurred on an unknown date after the third dose of mRNA-1273 Vaccine and remains unresolved. The rechallenge was unknown since no information about the events of the previous dose was disclosed. The benefit-risk relationship of mRNA-1273 Vaccine is not affected by this report.</t>
  </si>
  <si>
    <t>1894351-1</t>
  </si>
  <si>
    <t>This case meets criteria for vaccine breakthrough review - had booster 11/15/2021.  Sx include 1 week of increasing SOB, cough, subjective fever.</t>
  </si>
  <si>
    <t>1897328-1</t>
  </si>
  <si>
    <t>About 2 minutes after vaccine, my throat started feeling tight and itchy and so I flagged down one of the nurses and they took me behind this curtain and went over my symptoms. They gave me Benadryl and after my tongue and throat was swelling they hit me with that and kept me for about an hour for observation. I was able to breathe the whole time, it was just a strong allergic reaction and not anaphylactic. They observed me for 45 minutes and I went home and slept through the night and felt achy and kind of sick. I would say the achiness lasted about 24 hours.</t>
  </si>
  <si>
    <t>1902038-1</t>
  </si>
  <si>
    <t>Nov., 2021</t>
  </si>
  <si>
    <t>2021/11</t>
  </si>
  <si>
    <t>Sensitivity to loud noises or certain pitches, causing balance difficulty. Sensitivity occurred both the day after receiving my booster as well as on 11/25/21 (more than one week later).</t>
  </si>
  <si>
    <t>1905843-1</t>
  </si>
  <si>
    <t>Patient vaccinated against and then tested positive for COVID19</t>
  </si>
  <si>
    <t>1917235-1</t>
  </si>
  <si>
    <t>I began experiencing frequent PAC's on Feb 25th, while skiing. It especially bothered me with exertion or trying to fall asleep. (After the first dose of Moderna, on 1/13, I did not notice symptoms but an oximeter reading on 1/27 was unusually slow, indicating the PAC's could have been present then.) A Holter monitor a couple months later showed 9% PAC's and short runs 9f tachycardia. The symptoms gradually improved over the next few months, but recurred briefly after I got my booster on 11/9/21.</t>
  </si>
  <si>
    <t>1918897-1</t>
  </si>
  <si>
    <t>back ache (bones); headache; body ache; nausea; lymph node inflammation both armpits (ongoing); This spontaneous case was reported by a consumer and describes the occurrence of BACK PAIN (back ache (bones)), VACCINATION SITE LYMPHADENOPATHY (lymph node inflammation both armpits (ongoing)), HEADACHE (headache), MYALGIA (body ache) and NAUSEA (nausea) in a 69-year-old female patient who received mRNA-1273 (Moderna COVID-19 Vaccine) (batch nos. 004M20A and 041L20A) for COVID-19 vaccination.     Concomitant products included OXCARBAZEPINE (TRILEPTAL), GABAPENTIN (NEURONTIN), SERTRALINE HYDROCHLORIDE (ZOLOFT), ATORVASTATIN, METFORMIN and VITAMINS NOS for an unknown indication.   On 19-Jan-2021, the patient received first dose of mRNA-1273 (Moderna COVID-19 Vaccine) (unknown route) 1 dosage form. On 16-Feb-2021, received second dose of mRNA-1273 (Moderna COVID-19 Vaccine) (unknown route) dosage was changed to 1 dosage form. On 17-Feb-2021, the patient experienced BACK PAIN (back ache (bones)), HEADACHE (headache), MYALGIA (body ache) and NAUSEA (nausea). In 2021, the patient experienced VACCINATION SITE LYMPHADENOPATHY (lymph node inflammation both armpits (ongoing)). The patient was treated with Immunotherapy for Myalgia. On 18-Feb-2021, BACK PAIN (back ache (bones)), HEADACHE (headache), MYALGIA (body ache) and NAUSEA (nausea) had resolved. At the time of the report, VACCINATION SITE LYMPHADENOPATHY (lymph node inflammation both armpits (ongoing)) had not resolved.      DIAGNOSTIC RESULTS (normal ranges are provided in parenthesis if available): In 2021, Mammogram: lymph node inflammation (abnormal) lymph node inflammation. In October 2021, Mammogram: nodules were still inflamed (abnormal) nodules were still inflamed.     For mRNA-1273 (Moderna COVID-19 Vaccine) (Unknown), the reporter did not provide any causality assessments.   On 19-Jan-2021, the patient received the first dose of vaccine and states no adverse event after first dose. On 16-Feb-2021, she receive the second dose of vaccine and experienced headache, body ache, back ache (bones), nausea. All side effects started the next day after the second dose and lasted during all day. By midday of the third day everything was back to normal. She did not notice any lymph node inflammation at the time, these appeared in the mammogram in August/September. She did perform another mammogram in October, and the nodules were still inflamed.  It was stated that, she might have taken something for the pain, but does not recall.  No concomitant medications were reported.  No treatment information was reported.</t>
  </si>
  <si>
    <t>1923440-1</t>
  </si>
  <si>
    <t>I developed ringing of my left ear (tinnitus) and some vision changes (blurriness that I need to have my eyes check and increase the grades of both my eyes</t>
  </si>
  <si>
    <t>1924573-1</t>
  </si>
  <si>
    <t>36 days after 2nd dose,  April 09, 2021, I experienced sweats and chills, weakness, delirium, loss of bowel control and an intense. 3 pain headache on the left forehead area. Realized a loss of sight in my left eye 11 days later.</t>
  </si>
  <si>
    <t>1924681-1</t>
  </si>
  <si>
    <t>One week post first dose: Swelling of left sub clavicular lymph node. Size of large grape. Swollen lymph has continued to be palpable and present since but at the size of a marble.</t>
  </si>
  <si>
    <t>1927747-1</t>
  </si>
  <si>
    <t>After the second dose her blood sugar sky rotted over 300; Became weaker/it linger; Lot of pain in the joint of her leg; Extremely fatigue; This spontaneous case was reported by a consumer and describes the occurrence of HYPERGLYCAEMIA (After the second dose her blood sugar sky rotted over 300), ASTHENIA (Became weaker/it linger), ARTHRALGIA (Lot of pain in the joint of her leg) and FATIGUE (Extremely fatigue) in a female patient of an unknown age who received mRNA-1273 (Moderna COVID-19 Vaccine) (batch nos. 02M20A and 041L20A) for COVID-19 vaccination.     Concurrent medical conditions included Type 1 diabetes mellitus. Concomitant products included INSULIN for Type 1 diabetes mellitus.   On 14-Jan-2021, the patient received first dose of mRNA-1273 (Moderna COVID-19 Vaccine) (Intramuscular) 1 dosage form. On 11-Feb-2021, received second dose of mRNA-1273 (Moderna COVID-19 Vaccine) (Intramuscular) dosage was changed to 1 dosage form. On an unknown date, the patient experienced HYPERGLYCAEMIA (After the second dose her blood sugar sky rotted over 300), ASTHENIA (Became weaker/it linger), ARTHRALGIA (Lot of pain in the joint of her leg) and FATIGUE (Extremely fatigue). At the time of the report, HYPERGLYCAEMIA (After the second dose her blood sugar sky rotted over 300), ASTHENIA (Became weaker/it linger), ARTHRALGIA (Lot of pain in the joint of her leg) and FATIGUE (Extremely fatigue) outcome was unknown.      DIAGNOSTIC RESULTS (normal ranges are provided in parenthesis if available): On an unknown date, Blood glucose: high (High) Blood sugar over 300.   It was reported that patient increased her insulin intake by 6 units since the second dose as her blood-sugar level was over 300. Patient stated she took lots medication.   Most recent FOLLOW-UP information incorporated above includes: On 03-Dec-2021: Follow-up received on 03-Dec-2021 contains non significant information.</t>
  </si>
  <si>
    <t>1931426-1</t>
  </si>
  <si>
    <t>left shoulder swelled up a little bit after the 2nd dose; This spontaneous case was reported by a consumer and describes the occurrence of SWELLING (left shoulder swelled up a little bit after the 2nd dose) in a 47-year-old male patient who received mRNA-1273 (Moderna COVID-19 Vaccine) (batch nos. 012M20A and 041L20A) for COVID-19 vaccination.     No Medical History information was reported.   On 15-Jan-2021, the patient received first dose of mRNA-1273 (Moderna COVID-19 Vaccine) (unknown route) 1 dosage form. On 12-Feb-2021, received second dose of mRNA-1273 (Moderna COVID-19 Vaccine) (unknown route) dosage was changed to 1 dosage form. On an unknown date, the patient experienced SWELLING (left shoulder swelled up a little bit after the 2nd dose). At the time of the report, SWELLING (left shoulder swelled up a little bit after the 2nd dose) outcome was unknown.        For mRNA-1273 (Moderna COVID-19 Vaccine) (Unknown), the reporter did not provide any causality assessments.   Concomitant medications details were not reported by the reporter. Treatment details was not reported by the reporter.   This case was linked to MOD-2021-405240 (Patient Link).</t>
  </si>
  <si>
    <t>1932647-1</t>
  </si>
  <si>
    <t>Cold sore breakout, rash on arm, migraine headaches, bone aches, fever, blood changes. Thickening of blood noticed when spit blood out of mouth the weeks after. it was just sticking to teeth and not absorbing or joining saliva.</t>
  </si>
  <si>
    <t>1934301-1</t>
  </si>
  <si>
    <t>Pain very unbearable/pain wont go away ever since Day 1; Severe muscle ache left arm; This spontaneous case was reported by a consumer and describes the occurrence of PAIN (Pain very unbearable/pain wont go away ever since Day 1) and MYALGIA (Severe muscle ache left arm) in a 66-year-old male patient who received mRNA-1273 (Moderna COVID-19 Vaccine) (batch nos. 041L20A and 010M21A) for COVID-19 vaccination.     No Medical History information was reported.   On 14-Jan-2021, the patient received first dose of mRNA-1273 (Moderna COVID-19 Vaccine) (unknown route) 1 dosage form. On 11-Feb-2021, received second dose of mRNA-1273 (Moderna COVID-19 Vaccine) (unknown route) dosage was changed to 1 dosage form. On 29-Oct-2021, received third dose of mRNA-1273 (Moderna COVID-19 Vaccine) (unknown route) dosage was changed to 1 dosage form. On 14-Jan-2021, the patient experienced MYALGIA (Severe muscle ache left arm). On an unknown date, the patient experienced PAIN (Pain very unbearable/pain wont go away ever since Day 1). At the time of the report, PAIN (Pain very unbearable/pain wont go away ever since Day 1) outcome was unknown and MYALGIA (Severe muscle ache left arm) had not resolved.        mRNA-1273 (Moderna COVID-19 Vaccine) (Unknown) dosing remained unchanged.       Concomitant product information was not provided. Treatment information was not provided. Patient had hold his arm close to chest just to relieve the pain.</t>
  </si>
  <si>
    <t>1934918-1</t>
  </si>
  <si>
    <t>the swelling in generalized and it looks like he worked out more on his left side &amp; now looks buff; left shoulder swelled up again and the swelling went into his armpit &amp; chest area; and the swelling went into his armpit &amp; chest area/After the booster dose his left shoulder swelled up again; This spontaneous case was reported by a consumer and describes the occurrence of GENERALISED OEDEMA (the swelling in generalized and it looks like he worked out more on his left side &amp; now looks buff), PERIPHERAL SWELLING (left shoulder swelled up again and the swelling went into his armpit &amp; chest area) and SWELLING (and the swelling went into his armpit &amp; chest area/After the booster dose his left shoulder swelled up again) in a 48-year-old male patient who received mRNA-1273 (Moderna COVID-19 Vaccine) (batch nos. 0033F21A, 012M20A and 041L20A) for COVID-19 vaccination.     No Medical History information was reported.   On 15-Jan-2021, the patient received first dose of mRNA-1273 (Moderna COVID-19 Vaccine) (unknown route) 1 dosage form. On 12-Feb-2021, received second dose of mRNA-1273 (Moderna COVID-19 Vaccine) (unknown route) dosage was changed to 1 dosage form. On 02-Dec-2021, received third dose of mRNA-1273 (Moderna COVID-19 Vaccine) (unknown route) dosage was changed to 1 dosage form. On an unknown date, the patient experienced GENERALISED OEDEMA (the swelling in generalized and it looks like he worked out more on his left side &amp; now looks buff), PERIPHERAL SWELLING (left shoulder swelled up again and the swelling went into his armpit &amp; chest area) and SWELLING (and the swelling went into his armpit &amp; chest area/After the booster dose his left shoulder swelled up again). At the time of the report, GENERALISED OEDEMA (the swelling in generalized and it looks like he worked out more on his left side &amp; now looks buff) had not resolved and PERIPHERAL SWELLING (left shoulder swelled up again and the swelling went into his armpit &amp; chest area) and SWELLING (and the swelling went into his armpit &amp; chest area/After the booster dose his left shoulder swelled up again) outcome was unknown.        For mRNA-1273 (Moderna COVID-19 Vaccine) (Unknown), the reporter did not provide any causality assessments.   No concomitant medication was reported by the reporter. No treatment was reported by the reporter.   This case was linked to MOD-2021-405151 (Patient Link).</t>
  </si>
  <si>
    <t>1938528-1</t>
  </si>
  <si>
    <t>1st dose: 31Jan2021 &amp; 2nd dose: 11Feb2021; This spontaneous case was reported by a patient and describes the occurrence of INAPPROPRIATE SCHEDULE OF PRODUCT ADMINISTRATION (1st dose: 31Jan2021 &amp; 2nd dose: 11Feb2021) in a 59-year-old female patient who received mRNA-1273 (Moderna COVID-19 Vaccine) (batch nos. 030M20A, 041L20A and 030M20A) for COVID-19 vaccination.     Concomitant products included OMEPRAZOLE for Nausea and Heartburn, PREDNISONE for Rheumatoid arthritis, LEVOTHYROXINE SODIUM (SYNTHROID), ACETAZOLAMIDE, GABAPENTIN, BENZONATATE, CLONAZEPAM, FOLIC ACID, LEFLUNOMIDE, FAMOTIDINE (PEPCID AC), MILNACIPRAN HYDROCHLORIDE (SAVELLA), RITUXIMAB (RITUXAN), VITAMIN B COMPLEX (B COMPLEX [VITAMIN B COMPLEX]) and ZINC for an unknown indication.   On 31-Jan-2021, the patient received first dose of mRNA-1273 (Moderna COVID-19 Vaccine) (unknown route) 1 dosage form. On 11-Feb-2021, received second dose of mRNA-1273 (Moderna COVID-19 Vaccine) (unknown route) dosage was changed to 1 dosage form. On 19-Nov-2021, received third dose of mRNA-1273 (Moderna COVID-19 Vaccine) (unknown route) dosage was changed to 1 dosage form. On 11-Feb-2021, the patient experienced INAPPROPRIATE SCHEDULE OF PRODUCT ADMINISTRATION (1st dose: 31Jan2021 &amp; 2nd dose: 11Feb2021). On 11-Feb-2021, INAPPROPRIATE SCHEDULE OF PRODUCT ADMINISTRATION (1st dose: 31Jan2021 &amp; 2nd dose: 11Feb2021) had resolved.            No Treatment medication were reported.   This case was linked to MOD-2021-406584 (Patient Link).</t>
  </si>
  <si>
    <t>---</t>
  </si>
  <si>
    <t>Dataset: The Vaccine Adverse Event Reporting System (VAERS)</t>
  </si>
  <si>
    <t>Query Parameters:</t>
  </si>
  <si>
    <t>Vaccine Lot: 041L20A</t>
  </si>
  <si>
    <t>Vaccine Products: COVID19 VACCINE (COVID19)</t>
  </si>
  <si>
    <t>VAERS ID: All</t>
  </si>
  <si>
    <t>Group By: VAERS ID; State / Territory; Month Vaccinated</t>
  </si>
  <si>
    <t>Show Totals: False</t>
  </si>
  <si>
    <t>Show Zero Values: Disabled</t>
  </si>
  <si>
    <t>Help: See http://wonder.cdc.gov/wonder/help/vaers.html for more information.</t>
  </si>
  <si>
    <t>Query Date: Dec 19, 2021 11:25:52 AM</t>
  </si>
  <si>
    <t>Suggested Citation: Accessed at http://wonder.cdc.gov/vaers.html on Dec 19, 2021 11:25:52 AM</t>
  </si>
  <si>
    <t>Messages:</t>
  </si>
  <si>
    <t>1. The full results are too long to be displayed, only non-zero rows are available.</t>
  </si>
  <si>
    <t>2. VAERS data in CDC WONDER are updated every Friday. Hence, results for the same query can change from week to week.</t>
  </si>
  <si>
    <t>3. These results are for 2,796 total events.</t>
  </si>
  <si>
    <t>4. When grouped by VAERS ID, results initially don't show Events Reported, Percent, or totals. Use Quick or More Options to</t>
  </si>
  <si>
    <t>restore them, if you wish.</t>
  </si>
  <si>
    <t>5. Click on a VAERS ID to see a report containing detailed information for the event.</t>
  </si>
  <si>
    <t>Footnotes:</t>
  </si>
  <si>
    <t>1. Submitting a report to VAERS does not mean that healthcare personnel or the vaccine caused or contributed to the adverse</t>
  </si>
  <si>
    <t>event (possible side effect).</t>
  </si>
  <si>
    <t>Caveats:</t>
  </si>
  <si>
    <t>1. &lt;p&gt; VAERS accepts reports of adverse events and reactions that occur following vaccination. Healthcare providers, vaccine</t>
  </si>
  <si>
    <t>manufacturers, and the public can submit reports to VAERS. While very important in monitoring vaccine safety, VAERS reports</t>
  </si>
  <si>
    <t>alone cannot be used to determine if a vaccine caused or contributed to an adverse event or illness. The reports may contain</t>
  </si>
  <si>
    <t>information that is incomplete, inaccurate, coincidental, or unverifiable. Most reports to VAERS are voluntary, which means they</t>
  </si>
  <si>
    <t>are subject to biases. This creates specific limitations on how the data can be used scientifically. Data from VAERS reports</t>
  </si>
  <si>
    <t>should always be interpreted with these limitations in mind. &lt;/p&gt; &lt;p&gt; The strengths of VAERS are that it is national in scope</t>
  </si>
  <si>
    <t>and can quickly provide an early warning of a safety problem with a vaccine. As part of CDC and FDA's multi-system approach to</t>
  </si>
  <si>
    <t>post-licensure vaccine safety monitoring, VAERS is designed to rapidly detect unusual or unexpected patterns of adverse events,</t>
  </si>
  <si>
    <t>also known as "safety signals." If a safety signal is found in VAERS, further studies can be done in safety systems such as</t>
  </si>
  <si>
    <t>the CDC's Vaccine Safety Datalink (VSD) or the Clinical Immunization Safety Assessment (CISA) project. These systems do not have</t>
  </si>
  <si>
    <t>the same limitations as VAERS, and can better assess health risks and possible connections between adverse events and a vaccine.</t>
  </si>
  <si>
    <t>&lt;/p&gt; &lt;p&gt; Key considerations and limitations of VAERS data: &lt;ul&gt;&lt;li&gt; Vaccine providers are encouraged to report any clinically</t>
  </si>
  <si>
    <t>significant health problem following vaccination to VAERS, whether or not they believe the vaccine was the cause. &lt;/li&gt;&lt;li&gt;</t>
  </si>
  <si>
    <t>Reports may include incomplete, inaccurate, coincidental and unverified information. &lt;/li&gt;&lt;li&gt; The number of reports alone</t>
  </si>
  <si>
    <t>cannot be interpreted or used to reach conclusions about the existence, severity, frequency, or rates of problems associated</t>
  </si>
  <si>
    <t>with vaccines. &lt;/li&gt;&lt;li&gt; VAERS data are limited to vaccine adverse event reports received between 1990 and the most recent date</t>
  </si>
  <si>
    <t>for which data are available. &lt;/li&gt;&lt;li&gt; VAERS data do not represent all known safety information for a vaccine and should be</t>
  </si>
  <si>
    <t>interpreted in the context of other scientific information. &lt;/li&gt;&lt;/ul&gt; &lt;/p&gt;</t>
  </si>
  <si>
    <t>3. Some items may have more than 1 occurrence in any single event report, such as Symptoms, Vaccine Products, Manufacturers, and</t>
  </si>
  <si>
    <t>Event Categories. If data are grouped by any of these items, then the number in the Events Reported column may exceed the total</t>
  </si>
  <si>
    <t>number of unique events. If percentages are shown, then the associated percentage of total unique event reports will exceed 100%</t>
  </si>
  <si>
    <t>in such cases. For example, the number of Symptoms mentioned is likely to exceed the number of events reported, because many</t>
  </si>
  <si>
    <t>reports include more than 1 Symptom. When more than 1 Symptom occurs in a single report, then the percentage of Symptoms to</t>
  </si>
  <si>
    <t>unique events is more than 100%. More information: http://wonder.cdc.gov/wonder/help/vaers.html#Suppress.</t>
  </si>
  <si>
    <t>4. Data contains VAERS reports processed as of 12/10/2021. The VAERS data in WONDER are updated weekly, yet the VAERS system</t>
  </si>
  <si>
    <t>receives continuous updates including revisions and new reports for preceding time periods. Duplicate event reports and/or</t>
  </si>
  <si>
    <t>reports determined to be false are removed from VAERS. More information: http://wonder.cdc.gov/wonder/help/vaers.html#Reporting.</t>
  </si>
  <si>
    <t>5. About COVID19 vaccines: &lt;UL&gt;&lt;LI&gt; For more information on how many persons have been vaccinated in the US for COVID19 to date,</t>
  </si>
  <si>
    <t>see https://covid.cdc.gov/covid-data-tracker/#vaccinations/: &lt;a target= .. &lt;/LI&gt;&lt;LI&gt; One report may state that the patient</t>
  </si>
  <si>
    <t>received more than one brand of COVID-19 vaccine on the same visit. This is a reporting error, but explains why the total number</t>
  </si>
  <si>
    <t>of reports may not equal the total number of COVID-19 vaccine doses. &lt;/LI&gt;&lt;/UL&gt;</t>
  </si>
  <si>
    <t>Event Category: Death</t>
  </si>
  <si>
    <t>Query Date: Dec 19, 2021 11:27:22 AM</t>
  </si>
  <si>
    <t>Suggested Citation: Accessed at http://wonder.cdc.gov/vaers.html on Dec 19, 2021 11:27:22 AM</t>
  </si>
  <si>
    <t>3. These results are for 35 total events.</t>
  </si>
  <si>
    <t>5. Values of Event Category field vary in their availability over time due to changes in the reporting form. The "Emergency</t>
  </si>
  <si>
    <t>Room/Office Visit" value was avaliable only for events reported using the VAERS-1 form, active 07/01/1990 to 06/29/2017. The</t>
  </si>
  <si>
    <t>"Congenital Anomaly/Birth Defect", "Emergency Room", and "Office Visit" values are available only for events reported</t>
  </si>
  <si>
    <t>using the VAERS 2.0 form, active 06/30/2017 to present. These changes must be considered when evaluating count of events for</t>
  </si>
  <si>
    <t>these categories.</t>
  </si>
  <si>
    <t>6. About COVID19 vaccines: &lt;UL&gt;&lt;LI&gt; For more information on how many persons have been vaccinated in the US for COVID19 to date,</t>
  </si>
  <si>
    <t>Serious: Yes</t>
  </si>
  <si>
    <t>Query Date: Dec 19, 2021 11:29:57 AM</t>
  </si>
  <si>
    <t>Suggested Citation: Accessed at http://wonder.cdc.gov/vaers.html on Dec 19, 2021 11:29:57 AM</t>
  </si>
  <si>
    <t>3. These results are for 192 total events.</t>
  </si>
  <si>
    <t>5. Under Title 21, Code of Federal Regulations Section 600.80: http://wonder.cdc.gov/wonder/help/vaers/21CFR600-80.htm., a</t>
  </si>
  <si>
    <t>serious event is defined with any of the following outcomes: Death, a life-threatening adverse experience, inpatient</t>
  </si>
  <si>
    <t>hospitalization or prolongation of existing hospitalization, a persistent or significant disability/incapacity, or a congenital</t>
  </si>
  <si>
    <t>anomaly/birth defect.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</si>
</sst>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tabSelected="1" workbookViewId="0">
      <selection activeCell="C23" sqref="C23"/>
    </sheetView>
  </sheetViews>
  <sheetFormatPr defaultRowHeight="14.25" x14ac:dyDescent="0.45"/>
  <sheetData>
    <row r="1" spans="1:8" x14ac:dyDescent="0.45">
      <c r="A1" t="s">
        <v>0</v>
      </c>
      <c r="B1" t="s">
        <v>1</v>
      </c>
      <c r="C1" t="s">
        <v>2</v>
      </c>
      <c r="D1" t="s">
        <v>3</v>
      </c>
      <c r="E1" t="s">
        <v>4</v>
      </c>
      <c r="F1" t="s">
        <v>5</v>
      </c>
      <c r="G1" t="s">
        <v>6</v>
      </c>
      <c r="H1" t="s">
        <v>7</v>
      </c>
    </row>
    <row r="2" spans="1:8" x14ac:dyDescent="0.45">
      <c r="B2" t="s">
        <v>360</v>
      </c>
      <c r="C2" t="s">
        <v>360</v>
      </c>
      <c r="D2" t="s">
        <v>208</v>
      </c>
      <c r="E2">
        <v>22</v>
      </c>
      <c r="F2" t="s">
        <v>10</v>
      </c>
      <c r="G2" t="s">
        <v>11</v>
      </c>
      <c r="H2" t="s">
        <v>361</v>
      </c>
    </row>
    <row r="3" spans="1:8" x14ac:dyDescent="0.45">
      <c r="B3" t="s">
        <v>2540</v>
      </c>
      <c r="C3" t="s">
        <v>2540</v>
      </c>
      <c r="D3" t="s">
        <v>264</v>
      </c>
      <c r="E3">
        <v>28</v>
      </c>
      <c r="F3" t="s">
        <v>10</v>
      </c>
      <c r="G3" t="s">
        <v>11</v>
      </c>
      <c r="H3" t="s">
        <v>2541</v>
      </c>
    </row>
    <row r="4" spans="1:8" x14ac:dyDescent="0.45">
      <c r="B4" t="s">
        <v>3040</v>
      </c>
      <c r="C4" t="s">
        <v>3040</v>
      </c>
      <c r="D4" t="s">
        <v>60</v>
      </c>
      <c r="E4" t="s">
        <v>61</v>
      </c>
      <c r="F4" t="s">
        <v>10</v>
      </c>
      <c r="G4" t="s">
        <v>11</v>
      </c>
      <c r="H4" t="s">
        <v>3041</v>
      </c>
    </row>
    <row r="5" spans="1:8" x14ac:dyDescent="0.45">
      <c r="B5" t="s">
        <v>3050</v>
      </c>
      <c r="C5" t="s">
        <v>3050</v>
      </c>
      <c r="D5" t="s">
        <v>53</v>
      </c>
      <c r="E5">
        <v>47</v>
      </c>
      <c r="F5" t="s">
        <v>10</v>
      </c>
      <c r="G5" t="s">
        <v>11</v>
      </c>
      <c r="H5" t="s">
        <v>3051</v>
      </c>
    </row>
    <row r="6" spans="1:8" x14ac:dyDescent="0.45">
      <c r="B6" t="s">
        <v>3390</v>
      </c>
      <c r="C6" t="s">
        <v>3390</v>
      </c>
      <c r="D6" t="s">
        <v>25</v>
      </c>
      <c r="E6">
        <v>48</v>
      </c>
      <c r="F6" t="s">
        <v>10</v>
      </c>
      <c r="G6" t="s">
        <v>11</v>
      </c>
      <c r="H6" t="s">
        <v>3391</v>
      </c>
    </row>
    <row r="7" spans="1:8" x14ac:dyDescent="0.45">
      <c r="B7" t="s">
        <v>3424</v>
      </c>
      <c r="C7" t="s">
        <v>3424</v>
      </c>
      <c r="D7" t="s">
        <v>22</v>
      </c>
      <c r="E7">
        <v>27</v>
      </c>
      <c r="F7" t="s">
        <v>10</v>
      </c>
      <c r="G7" t="s">
        <v>11</v>
      </c>
      <c r="H7" t="s">
        <v>3041</v>
      </c>
    </row>
    <row r="8" spans="1:8" x14ac:dyDescent="0.45">
      <c r="B8" t="s">
        <v>3461</v>
      </c>
      <c r="C8" t="s">
        <v>3461</v>
      </c>
      <c r="D8" t="s">
        <v>25</v>
      </c>
      <c r="E8">
        <v>48</v>
      </c>
      <c r="F8" t="s">
        <v>10</v>
      </c>
      <c r="G8" t="s">
        <v>11</v>
      </c>
      <c r="H8" t="s">
        <v>3462</v>
      </c>
    </row>
    <row r="9" spans="1:8" x14ac:dyDescent="0.45">
      <c r="B9" t="s">
        <v>3644</v>
      </c>
      <c r="C9" t="s">
        <v>3644</v>
      </c>
      <c r="D9" t="s">
        <v>22</v>
      </c>
      <c r="E9">
        <v>27</v>
      </c>
      <c r="F9" t="s">
        <v>10</v>
      </c>
      <c r="G9" t="s">
        <v>11</v>
      </c>
      <c r="H9" t="s">
        <v>3645</v>
      </c>
    </row>
    <row r="10" spans="1:8" x14ac:dyDescent="0.45">
      <c r="B10" t="s">
        <v>3761</v>
      </c>
      <c r="C10" t="s">
        <v>3761</v>
      </c>
      <c r="D10" t="s">
        <v>41</v>
      </c>
      <c r="E10">
        <v>6</v>
      </c>
      <c r="F10" t="s">
        <v>10</v>
      </c>
      <c r="G10" t="s">
        <v>11</v>
      </c>
      <c r="H10" t="s">
        <v>3762</v>
      </c>
    </row>
    <row r="11" spans="1:8" x14ac:dyDescent="0.45">
      <c r="B11" t="s">
        <v>4024</v>
      </c>
      <c r="C11" t="s">
        <v>4024</v>
      </c>
      <c r="D11" t="s">
        <v>22</v>
      </c>
      <c r="E11">
        <v>27</v>
      </c>
      <c r="F11" t="s">
        <v>10</v>
      </c>
      <c r="G11" t="s">
        <v>11</v>
      </c>
      <c r="H11" t="s">
        <v>4025</v>
      </c>
    </row>
    <row r="12" spans="1:8" x14ac:dyDescent="0.45">
      <c r="B12" t="s">
        <v>4026</v>
      </c>
      <c r="C12" t="s">
        <v>4026</v>
      </c>
      <c r="D12" t="s">
        <v>22</v>
      </c>
      <c r="E12">
        <v>27</v>
      </c>
      <c r="F12" t="s">
        <v>10</v>
      </c>
      <c r="G12" t="s">
        <v>11</v>
      </c>
      <c r="H12" t="s">
        <v>4027</v>
      </c>
    </row>
    <row r="13" spans="1:8" x14ac:dyDescent="0.45">
      <c r="B13" t="s">
        <v>5233</v>
      </c>
      <c r="C13" t="s">
        <v>5233</v>
      </c>
      <c r="D13" t="s">
        <v>385</v>
      </c>
      <c r="E13">
        <v>4</v>
      </c>
      <c r="F13" t="s">
        <v>10</v>
      </c>
      <c r="G13" t="s">
        <v>11</v>
      </c>
      <c r="H13" t="s">
        <v>5234</v>
      </c>
    </row>
    <row r="14" spans="1:8" x14ac:dyDescent="0.45">
      <c r="B14" t="s">
        <v>5435</v>
      </c>
      <c r="C14" t="s">
        <v>5435</v>
      </c>
      <c r="D14" t="s">
        <v>53</v>
      </c>
      <c r="E14">
        <v>47</v>
      </c>
      <c r="F14" t="s">
        <v>10</v>
      </c>
      <c r="G14" t="s">
        <v>11</v>
      </c>
      <c r="H14" t="s">
        <v>5436</v>
      </c>
    </row>
    <row r="15" spans="1:8" x14ac:dyDescent="0.45">
      <c r="B15" t="s">
        <v>5437</v>
      </c>
      <c r="C15" t="s">
        <v>5437</v>
      </c>
      <c r="D15" t="s">
        <v>53</v>
      </c>
      <c r="E15">
        <v>47</v>
      </c>
      <c r="F15" t="s">
        <v>10</v>
      </c>
      <c r="G15" t="s">
        <v>11</v>
      </c>
      <c r="H15" t="s">
        <v>5438</v>
      </c>
    </row>
    <row r="16" spans="1:8" x14ac:dyDescent="0.45">
      <c r="B16" t="s">
        <v>2741</v>
      </c>
      <c r="C16" t="s">
        <v>2741</v>
      </c>
      <c r="D16" t="s">
        <v>22</v>
      </c>
      <c r="E16">
        <v>27</v>
      </c>
      <c r="F16" t="s">
        <v>1894</v>
      </c>
      <c r="G16" t="s">
        <v>1895</v>
      </c>
      <c r="H16" t="s">
        <v>2742</v>
      </c>
    </row>
    <row r="17" spans="2:8" x14ac:dyDescent="0.45">
      <c r="B17" t="s">
        <v>3107</v>
      </c>
      <c r="C17" t="s">
        <v>3107</v>
      </c>
      <c r="D17" t="s">
        <v>28</v>
      </c>
      <c r="E17">
        <v>41</v>
      </c>
      <c r="F17" t="s">
        <v>1894</v>
      </c>
      <c r="G17" t="s">
        <v>1895</v>
      </c>
      <c r="H17" t="s">
        <v>3108</v>
      </c>
    </row>
    <row r="18" spans="2:8" x14ac:dyDescent="0.45">
      <c r="B18" t="s">
        <v>3204</v>
      </c>
      <c r="C18" t="s">
        <v>3204</v>
      </c>
      <c r="D18" t="s">
        <v>53</v>
      </c>
      <c r="E18">
        <v>47</v>
      </c>
      <c r="F18" t="s">
        <v>1894</v>
      </c>
      <c r="G18" t="s">
        <v>1895</v>
      </c>
      <c r="H18" t="s">
        <v>3205</v>
      </c>
    </row>
    <row r="19" spans="2:8" x14ac:dyDescent="0.45">
      <c r="B19" t="s">
        <v>3495</v>
      </c>
      <c r="C19" t="s">
        <v>3495</v>
      </c>
      <c r="D19" t="s">
        <v>22</v>
      </c>
      <c r="E19">
        <v>27</v>
      </c>
      <c r="F19" t="s">
        <v>1894</v>
      </c>
      <c r="G19" t="s">
        <v>1895</v>
      </c>
      <c r="H19" t="s">
        <v>3496</v>
      </c>
    </row>
    <row r="20" spans="2:8" x14ac:dyDescent="0.45">
      <c r="B20" t="s">
        <v>3562</v>
      </c>
      <c r="C20" t="s">
        <v>3562</v>
      </c>
      <c r="D20" t="s">
        <v>41</v>
      </c>
      <c r="E20">
        <v>6</v>
      </c>
      <c r="F20" t="s">
        <v>1894</v>
      </c>
      <c r="G20" t="s">
        <v>1895</v>
      </c>
      <c r="H20" t="s">
        <v>3563</v>
      </c>
    </row>
    <row r="21" spans="2:8" x14ac:dyDescent="0.45">
      <c r="B21" t="s">
        <v>3595</v>
      </c>
      <c r="C21" t="s">
        <v>3595</v>
      </c>
      <c r="D21" t="s">
        <v>60</v>
      </c>
      <c r="E21" t="s">
        <v>61</v>
      </c>
      <c r="F21" t="s">
        <v>1894</v>
      </c>
      <c r="G21" t="s">
        <v>1895</v>
      </c>
      <c r="H21" t="s">
        <v>3496</v>
      </c>
    </row>
    <row r="22" spans="2:8" x14ac:dyDescent="0.45">
      <c r="B22" t="s">
        <v>3596</v>
      </c>
      <c r="C22" t="s">
        <v>3596</v>
      </c>
      <c r="D22" t="s">
        <v>101</v>
      </c>
      <c r="E22">
        <v>8</v>
      </c>
      <c r="F22" t="s">
        <v>1894</v>
      </c>
      <c r="G22" t="s">
        <v>1895</v>
      </c>
      <c r="H22" t="s">
        <v>3597</v>
      </c>
    </row>
    <row r="23" spans="2:8" x14ac:dyDescent="0.45">
      <c r="B23" t="s">
        <v>3639</v>
      </c>
      <c r="C23" t="s">
        <v>3639</v>
      </c>
      <c r="D23" t="s">
        <v>22</v>
      </c>
      <c r="E23">
        <v>27</v>
      </c>
      <c r="F23" t="s">
        <v>1894</v>
      </c>
      <c r="G23" t="s">
        <v>1895</v>
      </c>
      <c r="H23" t="s">
        <v>3496</v>
      </c>
    </row>
    <row r="24" spans="2:8" x14ac:dyDescent="0.45">
      <c r="B24" t="s">
        <v>3678</v>
      </c>
      <c r="C24" t="s">
        <v>3678</v>
      </c>
      <c r="D24" t="s">
        <v>22</v>
      </c>
      <c r="E24">
        <v>27</v>
      </c>
      <c r="F24" t="s">
        <v>1894</v>
      </c>
      <c r="G24" t="s">
        <v>1895</v>
      </c>
      <c r="H24" t="s">
        <v>3679</v>
      </c>
    </row>
    <row r="25" spans="2:8" x14ac:dyDescent="0.45">
      <c r="B25" t="s">
        <v>3688</v>
      </c>
      <c r="C25" t="s">
        <v>3688</v>
      </c>
      <c r="D25" t="s">
        <v>22</v>
      </c>
      <c r="E25">
        <v>27</v>
      </c>
      <c r="F25" t="s">
        <v>1894</v>
      </c>
      <c r="G25" t="s">
        <v>1895</v>
      </c>
      <c r="H25" t="s">
        <v>3496</v>
      </c>
    </row>
    <row r="26" spans="2:8" x14ac:dyDescent="0.45">
      <c r="B26" t="s">
        <v>3727</v>
      </c>
      <c r="C26" t="s">
        <v>3727</v>
      </c>
      <c r="D26" t="s">
        <v>208</v>
      </c>
      <c r="E26">
        <v>22</v>
      </c>
      <c r="F26" t="s">
        <v>1894</v>
      </c>
      <c r="G26" t="s">
        <v>1895</v>
      </c>
      <c r="H26" t="s">
        <v>3728</v>
      </c>
    </row>
    <row r="27" spans="2:8" x14ac:dyDescent="0.45">
      <c r="B27" t="s">
        <v>3735</v>
      </c>
      <c r="C27" t="s">
        <v>3735</v>
      </c>
      <c r="D27" t="s">
        <v>22</v>
      </c>
      <c r="E27">
        <v>27</v>
      </c>
      <c r="F27" t="s">
        <v>1894</v>
      </c>
      <c r="G27" t="s">
        <v>1895</v>
      </c>
      <c r="H27" t="s">
        <v>3679</v>
      </c>
    </row>
    <row r="28" spans="2:8" x14ac:dyDescent="0.45">
      <c r="B28" t="s">
        <v>3750</v>
      </c>
      <c r="C28" t="s">
        <v>3750</v>
      </c>
      <c r="D28" t="s">
        <v>22</v>
      </c>
      <c r="E28">
        <v>27</v>
      </c>
      <c r="F28" t="s">
        <v>1894</v>
      </c>
      <c r="G28" t="s">
        <v>1895</v>
      </c>
      <c r="H28" t="s">
        <v>3679</v>
      </c>
    </row>
    <row r="29" spans="2:8" x14ac:dyDescent="0.45">
      <c r="B29" t="s">
        <v>4983</v>
      </c>
      <c r="C29" t="s">
        <v>4983</v>
      </c>
      <c r="D29" t="s">
        <v>220</v>
      </c>
      <c r="E29">
        <v>55</v>
      </c>
      <c r="F29" t="s">
        <v>1894</v>
      </c>
      <c r="G29" t="s">
        <v>1895</v>
      </c>
      <c r="H29" t="s">
        <v>4984</v>
      </c>
    </row>
    <row r="30" spans="2:8" x14ac:dyDescent="0.45">
      <c r="B30" t="s">
        <v>5291</v>
      </c>
      <c r="C30" t="s">
        <v>5291</v>
      </c>
      <c r="D30" t="s">
        <v>25</v>
      </c>
      <c r="E30">
        <v>48</v>
      </c>
      <c r="F30" t="s">
        <v>1894</v>
      </c>
      <c r="G30" t="s">
        <v>1895</v>
      </c>
      <c r="H30" t="s">
        <v>5292</v>
      </c>
    </row>
    <row r="31" spans="2:8" x14ac:dyDescent="0.45">
      <c r="B31" t="s">
        <v>5295</v>
      </c>
      <c r="C31" t="s">
        <v>5295</v>
      </c>
      <c r="D31" t="s">
        <v>25</v>
      </c>
      <c r="E31">
        <v>48</v>
      </c>
      <c r="F31" t="s">
        <v>1894</v>
      </c>
      <c r="G31" t="s">
        <v>1895</v>
      </c>
      <c r="H31" t="s">
        <v>5296</v>
      </c>
    </row>
    <row r="32" spans="2:8" x14ac:dyDescent="0.45">
      <c r="B32" t="s">
        <v>5415</v>
      </c>
      <c r="C32" t="s">
        <v>5415</v>
      </c>
      <c r="D32" t="s">
        <v>60</v>
      </c>
      <c r="E32" t="s">
        <v>61</v>
      </c>
      <c r="F32" t="s">
        <v>1894</v>
      </c>
      <c r="G32" t="s">
        <v>1895</v>
      </c>
      <c r="H32" t="s">
        <v>5416</v>
      </c>
    </row>
    <row r="33" spans="1:8" x14ac:dyDescent="0.45">
      <c r="B33" t="s">
        <v>5522</v>
      </c>
      <c r="C33" t="s">
        <v>5522</v>
      </c>
      <c r="D33" t="s">
        <v>60</v>
      </c>
      <c r="E33" t="s">
        <v>61</v>
      </c>
      <c r="F33" t="s">
        <v>1894</v>
      </c>
      <c r="G33" t="s">
        <v>1895</v>
      </c>
      <c r="H33" t="s">
        <v>5523</v>
      </c>
    </row>
    <row r="34" spans="1:8" x14ac:dyDescent="0.45">
      <c r="B34" t="s">
        <v>3591</v>
      </c>
      <c r="C34" t="s">
        <v>3591</v>
      </c>
      <c r="D34" t="s">
        <v>189</v>
      </c>
      <c r="E34">
        <v>32</v>
      </c>
      <c r="F34" t="s">
        <v>3185</v>
      </c>
      <c r="G34" t="s">
        <v>3186</v>
      </c>
      <c r="H34" t="s">
        <v>3592</v>
      </c>
    </row>
    <row r="35" spans="1:8" x14ac:dyDescent="0.45">
      <c r="B35" t="s">
        <v>3604</v>
      </c>
      <c r="C35" t="s">
        <v>3604</v>
      </c>
      <c r="D35" t="s">
        <v>33</v>
      </c>
      <c r="E35">
        <v>5</v>
      </c>
      <c r="F35" t="s">
        <v>3185</v>
      </c>
      <c r="G35" t="s">
        <v>3186</v>
      </c>
      <c r="H35" t="s">
        <v>3605</v>
      </c>
    </row>
    <row r="36" spans="1:8" x14ac:dyDescent="0.45">
      <c r="B36" t="s">
        <v>3896</v>
      </c>
      <c r="C36" t="s">
        <v>3896</v>
      </c>
      <c r="D36" t="s">
        <v>22</v>
      </c>
      <c r="E36">
        <v>27</v>
      </c>
      <c r="F36" t="s">
        <v>3185</v>
      </c>
      <c r="G36" t="s">
        <v>3186</v>
      </c>
      <c r="H36" t="s">
        <v>3897</v>
      </c>
    </row>
    <row r="37" spans="1:8" x14ac:dyDescent="0.45">
      <c r="A37" t="s">
        <v>5578</v>
      </c>
    </row>
    <row r="38" spans="1:8" x14ac:dyDescent="0.45">
      <c r="A38" t="s">
        <v>5579</v>
      </c>
    </row>
    <row r="39" spans="1:8" x14ac:dyDescent="0.45">
      <c r="A39" t="s">
        <v>5580</v>
      </c>
    </row>
    <row r="40" spans="1:8" x14ac:dyDescent="0.45">
      <c r="A40" t="s">
        <v>5632</v>
      </c>
    </row>
    <row r="41" spans="1:8" x14ac:dyDescent="0.45">
      <c r="A41" t="s">
        <v>5581</v>
      </c>
    </row>
    <row r="42" spans="1:8" x14ac:dyDescent="0.45">
      <c r="A42" t="s">
        <v>5582</v>
      </c>
    </row>
    <row r="43" spans="1:8" x14ac:dyDescent="0.45">
      <c r="A43" t="s">
        <v>5583</v>
      </c>
    </row>
    <row r="44" spans="1:8" x14ac:dyDescent="0.45">
      <c r="A44" t="s">
        <v>5584</v>
      </c>
    </row>
    <row r="45" spans="1:8" x14ac:dyDescent="0.45">
      <c r="A45" t="s">
        <v>5585</v>
      </c>
    </row>
    <row r="46" spans="1:8" x14ac:dyDescent="0.45">
      <c r="A46" t="s">
        <v>5586</v>
      </c>
    </row>
    <row r="47" spans="1:8" x14ac:dyDescent="0.45">
      <c r="A47" t="s">
        <v>5578</v>
      </c>
    </row>
    <row r="48" spans="1:8" x14ac:dyDescent="0.45">
      <c r="A48" t="s">
        <v>5587</v>
      </c>
    </row>
    <row r="49" spans="1:1" x14ac:dyDescent="0.45">
      <c r="A49" t="s">
        <v>5578</v>
      </c>
    </row>
    <row r="50" spans="1:1" x14ac:dyDescent="0.45">
      <c r="A50" t="s">
        <v>5633</v>
      </c>
    </row>
    <row r="51" spans="1:1" x14ac:dyDescent="0.45">
      <c r="A51" t="s">
        <v>5578</v>
      </c>
    </row>
    <row r="52" spans="1:1" x14ac:dyDescent="0.45">
      <c r="A52" t="s">
        <v>5634</v>
      </c>
    </row>
    <row r="53" spans="1:1" x14ac:dyDescent="0.45">
      <c r="A53" t="s">
        <v>5578</v>
      </c>
    </row>
    <row r="54" spans="1:1" x14ac:dyDescent="0.45">
      <c r="A54" t="s">
        <v>5590</v>
      </c>
    </row>
    <row r="55" spans="1:1" x14ac:dyDescent="0.45">
      <c r="A55" t="s">
        <v>5591</v>
      </c>
    </row>
    <row r="56" spans="1:1" x14ac:dyDescent="0.45">
      <c r="A56" t="s">
        <v>5592</v>
      </c>
    </row>
    <row r="57" spans="1:1" x14ac:dyDescent="0.45">
      <c r="A57" t="s">
        <v>5635</v>
      </c>
    </row>
    <row r="58" spans="1:1" x14ac:dyDescent="0.45">
      <c r="A58" t="s">
        <v>5594</v>
      </c>
    </row>
    <row r="59" spans="1:1" x14ac:dyDescent="0.45">
      <c r="A59" t="s">
        <v>5595</v>
      </c>
    </row>
    <row r="60" spans="1:1" x14ac:dyDescent="0.45">
      <c r="A60" t="s">
        <v>5596</v>
      </c>
    </row>
    <row r="61" spans="1:1" x14ac:dyDescent="0.45">
      <c r="A61" t="s">
        <v>5578</v>
      </c>
    </row>
    <row r="62" spans="1:1" x14ac:dyDescent="0.45">
      <c r="A62" t="s">
        <v>5597</v>
      </c>
    </row>
    <row r="63" spans="1:1" x14ac:dyDescent="0.45">
      <c r="A63" t="s">
        <v>5598</v>
      </c>
    </row>
    <row r="64" spans="1:1" x14ac:dyDescent="0.45">
      <c r="A64" t="s">
        <v>5599</v>
      </c>
    </row>
    <row r="65" spans="1:1" x14ac:dyDescent="0.45">
      <c r="A65" t="s">
        <v>5578</v>
      </c>
    </row>
    <row r="66" spans="1:1" x14ac:dyDescent="0.45">
      <c r="A66" t="s">
        <v>5600</v>
      </c>
    </row>
    <row r="67" spans="1:1" x14ac:dyDescent="0.45">
      <c r="A67" t="s">
        <v>5601</v>
      </c>
    </row>
    <row r="68" spans="1:1" x14ac:dyDescent="0.45">
      <c r="A68" t="s">
        <v>5602</v>
      </c>
    </row>
    <row r="69" spans="1:1" x14ac:dyDescent="0.45">
      <c r="A69" t="s">
        <v>5603</v>
      </c>
    </row>
    <row r="70" spans="1:1" x14ac:dyDescent="0.45">
      <c r="A70" t="s">
        <v>5604</v>
      </c>
    </row>
    <row r="71" spans="1:1" x14ac:dyDescent="0.45">
      <c r="A71" t="s">
        <v>5605</v>
      </c>
    </row>
    <row r="72" spans="1:1" x14ac:dyDescent="0.45">
      <c r="A72" t="s">
        <v>5606</v>
      </c>
    </row>
    <row r="73" spans="1:1" x14ac:dyDescent="0.45">
      <c r="A73" t="s">
        <v>5607</v>
      </c>
    </row>
    <row r="74" spans="1:1" x14ac:dyDescent="0.45">
      <c r="A74" t="s">
        <v>5608</v>
      </c>
    </row>
    <row r="75" spans="1:1" x14ac:dyDescent="0.45">
      <c r="A75" t="s">
        <v>5609</v>
      </c>
    </row>
    <row r="76" spans="1:1" x14ac:dyDescent="0.45">
      <c r="A76" t="s">
        <v>5610</v>
      </c>
    </row>
    <row r="77" spans="1:1" x14ac:dyDescent="0.45">
      <c r="A77" t="s">
        <v>5611</v>
      </c>
    </row>
    <row r="78" spans="1:1" x14ac:dyDescent="0.45">
      <c r="A78" t="s">
        <v>5612</v>
      </c>
    </row>
    <row r="79" spans="1:1" x14ac:dyDescent="0.45">
      <c r="A79" t="s">
        <v>5613</v>
      </c>
    </row>
    <row r="80" spans="1:1" x14ac:dyDescent="0.45">
      <c r="A80" t="s">
        <v>5614</v>
      </c>
    </row>
    <row r="81" spans="1:1" x14ac:dyDescent="0.45">
      <c r="A81" t="s">
        <v>5615</v>
      </c>
    </row>
    <row r="82" spans="1:1" x14ac:dyDescent="0.45">
      <c r="A82" t="s">
        <v>5616</v>
      </c>
    </row>
    <row r="83" spans="1:1" x14ac:dyDescent="0.45">
      <c r="A83" t="s">
        <v>5617</v>
      </c>
    </row>
    <row r="84" spans="1:1" x14ac:dyDescent="0.45">
      <c r="A84" t="s">
        <v>5618</v>
      </c>
    </row>
    <row r="85" spans="1:1" x14ac:dyDescent="0.45">
      <c r="A85">
        <v>2</v>
      </c>
    </row>
    <row r="86" spans="1:1" x14ac:dyDescent="0.45">
      <c r="A86" t="s">
        <v>5619</v>
      </c>
    </row>
    <row r="87" spans="1:1" x14ac:dyDescent="0.45">
      <c r="A87" t="s">
        <v>5620</v>
      </c>
    </row>
    <row r="88" spans="1:1" x14ac:dyDescent="0.45">
      <c r="A88" t="s">
        <v>5621</v>
      </c>
    </row>
    <row r="89" spans="1:1" x14ac:dyDescent="0.45">
      <c r="A89" t="s">
        <v>5622</v>
      </c>
    </row>
    <row r="90" spans="1:1" x14ac:dyDescent="0.45">
      <c r="A90" t="s">
        <v>5623</v>
      </c>
    </row>
    <row r="91" spans="1:1" x14ac:dyDescent="0.45">
      <c r="A91" t="s">
        <v>5624</v>
      </c>
    </row>
    <row r="92" spans="1:1" x14ac:dyDescent="0.45">
      <c r="A92" t="s">
        <v>5625</v>
      </c>
    </row>
    <row r="93" spans="1:1" x14ac:dyDescent="0.45">
      <c r="A93" t="s">
        <v>5626</v>
      </c>
    </row>
    <row r="94" spans="1:1" x14ac:dyDescent="0.45">
      <c r="A94" t="s">
        <v>5627</v>
      </c>
    </row>
    <row r="95" spans="1:1" x14ac:dyDescent="0.45">
      <c r="A95" t="s">
        <v>5636</v>
      </c>
    </row>
    <row r="96" spans="1:1" x14ac:dyDescent="0.45">
      <c r="A96" t="s">
        <v>5637</v>
      </c>
    </row>
    <row r="97" spans="1:1" x14ac:dyDescent="0.45">
      <c r="A97" t="s">
        <v>5638</v>
      </c>
    </row>
    <row r="98" spans="1:1" x14ac:dyDescent="0.45">
      <c r="A98" t="s">
        <v>5639</v>
      </c>
    </row>
    <row r="99" spans="1:1" x14ac:dyDescent="0.45">
      <c r="A99" t="s">
        <v>5640</v>
      </c>
    </row>
    <row r="100" spans="1:1" x14ac:dyDescent="0.45">
      <c r="A100" t="s">
        <v>5641</v>
      </c>
    </row>
    <row r="101" spans="1:1" x14ac:dyDescent="0.45">
      <c r="A101" t="s">
        <v>5629</v>
      </c>
    </row>
    <row r="102" spans="1:1" x14ac:dyDescent="0.45">
      <c r="A102" t="s">
        <v>5630</v>
      </c>
    </row>
    <row r="103" spans="1:1" x14ac:dyDescent="0.45">
      <c r="A103" t="s">
        <v>5631</v>
      </c>
    </row>
  </sheetData>
  <sortState xmlns:xlrd2="http://schemas.microsoft.com/office/spreadsheetml/2017/richdata2" ref="B2:H36">
    <sortCondition ref="G2:G3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topLeftCell="A154" workbookViewId="0">
      <selection activeCell="F181" sqref="F181"/>
    </sheetView>
  </sheetViews>
  <sheetFormatPr defaultRowHeight="14.25" x14ac:dyDescent="0.45"/>
  <sheetData>
    <row r="1" spans="1:8" x14ac:dyDescent="0.45">
      <c r="A1" t="s">
        <v>0</v>
      </c>
      <c r="B1" t="s">
        <v>1</v>
      </c>
      <c r="C1" t="s">
        <v>2</v>
      </c>
      <c r="D1" t="s">
        <v>3</v>
      </c>
      <c r="E1" t="s">
        <v>4</v>
      </c>
      <c r="F1" t="s">
        <v>5</v>
      </c>
      <c r="G1" t="s">
        <v>6</v>
      </c>
      <c r="H1" t="s">
        <v>7</v>
      </c>
    </row>
    <row r="2" spans="1:8" x14ac:dyDescent="0.45">
      <c r="B2" t="s">
        <v>3828</v>
      </c>
      <c r="C2" t="s">
        <v>3828</v>
      </c>
      <c r="D2" t="s">
        <v>291</v>
      </c>
      <c r="E2">
        <v>49</v>
      </c>
      <c r="F2" t="s">
        <v>2148</v>
      </c>
      <c r="G2" t="s">
        <v>2149</v>
      </c>
      <c r="H2" t="s">
        <v>3829</v>
      </c>
    </row>
    <row r="3" spans="1:8" x14ac:dyDescent="0.45">
      <c r="B3" t="s">
        <v>5389</v>
      </c>
      <c r="C3" t="s">
        <v>5389</v>
      </c>
      <c r="D3" t="s">
        <v>25</v>
      </c>
      <c r="E3">
        <v>48</v>
      </c>
      <c r="F3" t="s">
        <v>2148</v>
      </c>
      <c r="G3" t="s">
        <v>2149</v>
      </c>
      <c r="H3" t="s">
        <v>5390</v>
      </c>
    </row>
    <row r="4" spans="1:8" x14ac:dyDescent="0.45">
      <c r="B4" t="s">
        <v>160</v>
      </c>
      <c r="C4" t="s">
        <v>160</v>
      </c>
      <c r="D4" t="s">
        <v>25</v>
      </c>
      <c r="E4">
        <v>48</v>
      </c>
      <c r="F4" t="s">
        <v>10</v>
      </c>
      <c r="G4" t="s">
        <v>11</v>
      </c>
      <c r="H4" t="s">
        <v>161</v>
      </c>
    </row>
    <row r="5" spans="1:8" x14ac:dyDescent="0.45">
      <c r="B5" t="s">
        <v>261</v>
      </c>
      <c r="C5" t="s">
        <v>261</v>
      </c>
      <c r="D5" t="s">
        <v>220</v>
      </c>
      <c r="E5">
        <v>55</v>
      </c>
      <c r="F5" t="s">
        <v>10</v>
      </c>
      <c r="G5" t="s">
        <v>11</v>
      </c>
      <c r="H5" t="s">
        <v>262</v>
      </c>
    </row>
    <row r="6" spans="1:8" x14ac:dyDescent="0.45">
      <c r="B6" t="s">
        <v>360</v>
      </c>
      <c r="C6" t="s">
        <v>360</v>
      </c>
      <c r="D6" t="s">
        <v>208</v>
      </c>
      <c r="E6">
        <v>22</v>
      </c>
      <c r="F6" t="s">
        <v>10</v>
      </c>
      <c r="G6" t="s">
        <v>11</v>
      </c>
      <c r="H6" t="s">
        <v>361</v>
      </c>
    </row>
    <row r="7" spans="1:8" x14ac:dyDescent="0.45">
      <c r="B7" t="s">
        <v>548</v>
      </c>
      <c r="C7" t="s">
        <v>548</v>
      </c>
      <c r="D7" t="s">
        <v>25</v>
      </c>
      <c r="E7">
        <v>48</v>
      </c>
      <c r="F7" t="s">
        <v>10</v>
      </c>
      <c r="G7" t="s">
        <v>11</v>
      </c>
      <c r="H7" t="s">
        <v>549</v>
      </c>
    </row>
    <row r="8" spans="1:8" x14ac:dyDescent="0.45">
      <c r="B8" t="s">
        <v>724</v>
      </c>
      <c r="C8" t="s">
        <v>724</v>
      </c>
      <c r="D8" t="s">
        <v>22</v>
      </c>
      <c r="E8">
        <v>27</v>
      </c>
      <c r="F8" t="s">
        <v>10</v>
      </c>
      <c r="G8" t="s">
        <v>11</v>
      </c>
      <c r="H8" t="s">
        <v>725</v>
      </c>
    </row>
    <row r="9" spans="1:8" x14ac:dyDescent="0.45">
      <c r="B9" t="s">
        <v>804</v>
      </c>
      <c r="C9" t="s">
        <v>804</v>
      </c>
      <c r="D9" t="s">
        <v>60</v>
      </c>
      <c r="E9" t="s">
        <v>61</v>
      </c>
      <c r="F9" t="s">
        <v>10</v>
      </c>
      <c r="G9" t="s">
        <v>11</v>
      </c>
      <c r="H9" t="s">
        <v>805</v>
      </c>
    </row>
    <row r="10" spans="1:8" x14ac:dyDescent="0.45">
      <c r="B10" t="s">
        <v>819</v>
      </c>
      <c r="C10" t="s">
        <v>819</v>
      </c>
      <c r="D10" t="s">
        <v>101</v>
      </c>
      <c r="E10">
        <v>8</v>
      </c>
      <c r="F10" t="s">
        <v>10</v>
      </c>
      <c r="G10" t="s">
        <v>11</v>
      </c>
      <c r="H10" t="s">
        <v>820</v>
      </c>
    </row>
    <row r="11" spans="1:8" x14ac:dyDescent="0.45">
      <c r="B11" t="s">
        <v>848</v>
      </c>
      <c r="C11" t="s">
        <v>848</v>
      </c>
      <c r="D11" t="s">
        <v>36</v>
      </c>
      <c r="E11">
        <v>1</v>
      </c>
      <c r="F11" t="s">
        <v>10</v>
      </c>
      <c r="G11" t="s">
        <v>11</v>
      </c>
      <c r="H11" t="s">
        <v>849</v>
      </c>
    </row>
    <row r="12" spans="1:8" x14ac:dyDescent="0.45">
      <c r="B12" t="s">
        <v>852</v>
      </c>
      <c r="C12" t="s">
        <v>852</v>
      </c>
      <c r="D12" t="s">
        <v>101</v>
      </c>
      <c r="E12">
        <v>8</v>
      </c>
      <c r="F12" t="s">
        <v>10</v>
      </c>
      <c r="G12" t="s">
        <v>11</v>
      </c>
      <c r="H12" t="s">
        <v>853</v>
      </c>
    </row>
    <row r="13" spans="1:8" x14ac:dyDescent="0.45">
      <c r="B13" t="s">
        <v>854</v>
      </c>
      <c r="C13" t="s">
        <v>854</v>
      </c>
      <c r="D13" t="s">
        <v>101</v>
      </c>
      <c r="E13">
        <v>8</v>
      </c>
      <c r="F13" t="s">
        <v>10</v>
      </c>
      <c r="G13" t="s">
        <v>11</v>
      </c>
      <c r="H13" t="s">
        <v>855</v>
      </c>
    </row>
    <row r="14" spans="1:8" x14ac:dyDescent="0.45">
      <c r="B14" t="s">
        <v>862</v>
      </c>
      <c r="C14" t="s">
        <v>862</v>
      </c>
      <c r="D14" t="s">
        <v>154</v>
      </c>
      <c r="E14">
        <v>40</v>
      </c>
      <c r="F14" t="s">
        <v>10</v>
      </c>
      <c r="G14" t="s">
        <v>11</v>
      </c>
      <c r="H14" t="s">
        <v>863</v>
      </c>
    </row>
    <row r="15" spans="1:8" x14ac:dyDescent="0.45">
      <c r="B15" t="s">
        <v>874</v>
      </c>
      <c r="C15" t="s">
        <v>874</v>
      </c>
      <c r="D15" t="s">
        <v>25</v>
      </c>
      <c r="E15">
        <v>48</v>
      </c>
      <c r="F15" t="s">
        <v>10</v>
      </c>
      <c r="G15" t="s">
        <v>11</v>
      </c>
      <c r="H15" t="s">
        <v>875</v>
      </c>
    </row>
    <row r="16" spans="1:8" x14ac:dyDescent="0.45">
      <c r="B16" t="s">
        <v>1074</v>
      </c>
      <c r="C16" t="s">
        <v>1074</v>
      </c>
      <c r="D16" t="s">
        <v>217</v>
      </c>
      <c r="E16">
        <v>19</v>
      </c>
      <c r="F16" t="s">
        <v>10</v>
      </c>
      <c r="G16" t="s">
        <v>11</v>
      </c>
      <c r="H16" t="s">
        <v>1075</v>
      </c>
    </row>
    <row r="17" spans="2:8" x14ac:dyDescent="0.45">
      <c r="B17" t="s">
        <v>1092</v>
      </c>
      <c r="C17" t="s">
        <v>1092</v>
      </c>
      <c r="D17" t="s">
        <v>41</v>
      </c>
      <c r="E17">
        <v>6</v>
      </c>
      <c r="F17" t="s">
        <v>10</v>
      </c>
      <c r="G17" t="s">
        <v>11</v>
      </c>
      <c r="H17" t="s">
        <v>1093</v>
      </c>
    </row>
    <row r="18" spans="2:8" x14ac:dyDescent="0.45">
      <c r="B18" t="s">
        <v>1132</v>
      </c>
      <c r="C18" t="s">
        <v>1132</v>
      </c>
      <c r="D18" t="s">
        <v>101</v>
      </c>
      <c r="E18">
        <v>8</v>
      </c>
      <c r="F18" t="s">
        <v>10</v>
      </c>
      <c r="G18" t="s">
        <v>11</v>
      </c>
      <c r="H18" t="s">
        <v>1133</v>
      </c>
    </row>
    <row r="19" spans="2:8" x14ac:dyDescent="0.45">
      <c r="B19" t="s">
        <v>1176</v>
      </c>
      <c r="C19" t="s">
        <v>1176</v>
      </c>
      <c r="D19" t="s">
        <v>154</v>
      </c>
      <c r="E19">
        <v>40</v>
      </c>
      <c r="F19" t="s">
        <v>10</v>
      </c>
      <c r="G19" t="s">
        <v>11</v>
      </c>
      <c r="H19" t="s">
        <v>1177</v>
      </c>
    </row>
    <row r="20" spans="2:8" x14ac:dyDescent="0.45">
      <c r="B20" t="s">
        <v>1192</v>
      </c>
      <c r="C20" t="s">
        <v>1192</v>
      </c>
      <c r="D20" t="s">
        <v>36</v>
      </c>
      <c r="E20">
        <v>1</v>
      </c>
      <c r="F20" t="s">
        <v>10</v>
      </c>
      <c r="G20" t="s">
        <v>11</v>
      </c>
      <c r="H20" t="s">
        <v>1193</v>
      </c>
    </row>
    <row r="21" spans="2:8" x14ac:dyDescent="0.45">
      <c r="B21" t="s">
        <v>1257</v>
      </c>
      <c r="C21" t="s">
        <v>1257</v>
      </c>
      <c r="D21" t="s">
        <v>22</v>
      </c>
      <c r="E21">
        <v>27</v>
      </c>
      <c r="F21" t="s">
        <v>10</v>
      </c>
      <c r="G21" t="s">
        <v>11</v>
      </c>
      <c r="H21" t="s">
        <v>1258</v>
      </c>
    </row>
    <row r="22" spans="2:8" x14ac:dyDescent="0.45">
      <c r="B22" t="s">
        <v>1634</v>
      </c>
      <c r="C22" t="s">
        <v>1634</v>
      </c>
      <c r="D22" t="s">
        <v>60</v>
      </c>
      <c r="E22" t="s">
        <v>61</v>
      </c>
      <c r="F22" t="s">
        <v>10</v>
      </c>
      <c r="G22" t="s">
        <v>11</v>
      </c>
      <c r="H22" t="s">
        <v>1635</v>
      </c>
    </row>
    <row r="23" spans="2:8" x14ac:dyDescent="0.45">
      <c r="B23" t="s">
        <v>1642</v>
      </c>
      <c r="C23" t="s">
        <v>1642</v>
      </c>
      <c r="D23" t="s">
        <v>217</v>
      </c>
      <c r="E23">
        <v>19</v>
      </c>
      <c r="F23" t="s">
        <v>10</v>
      </c>
      <c r="G23" t="s">
        <v>11</v>
      </c>
      <c r="H23" t="s">
        <v>1643</v>
      </c>
    </row>
    <row r="24" spans="2:8" x14ac:dyDescent="0.45">
      <c r="B24" t="s">
        <v>1714</v>
      </c>
      <c r="C24" t="s">
        <v>1714</v>
      </c>
      <c r="D24" t="s">
        <v>50</v>
      </c>
      <c r="E24">
        <v>53</v>
      </c>
      <c r="F24" t="s">
        <v>10</v>
      </c>
      <c r="G24" t="s">
        <v>11</v>
      </c>
      <c r="H24" t="s">
        <v>1715</v>
      </c>
    </row>
    <row r="25" spans="2:8" x14ac:dyDescent="0.45">
      <c r="B25" t="s">
        <v>1716</v>
      </c>
      <c r="C25" t="s">
        <v>1716</v>
      </c>
      <c r="D25" t="s">
        <v>41</v>
      </c>
      <c r="E25">
        <v>6</v>
      </c>
      <c r="F25" t="s">
        <v>10</v>
      </c>
      <c r="G25" t="s">
        <v>11</v>
      </c>
      <c r="H25" t="s">
        <v>1717</v>
      </c>
    </row>
    <row r="26" spans="2:8" x14ac:dyDescent="0.45">
      <c r="B26" t="s">
        <v>1720</v>
      </c>
      <c r="C26" t="s">
        <v>1720</v>
      </c>
      <c r="D26" t="s">
        <v>101</v>
      </c>
      <c r="E26">
        <v>8</v>
      </c>
      <c r="F26" t="s">
        <v>10</v>
      </c>
      <c r="G26" t="s">
        <v>11</v>
      </c>
      <c r="H26" t="s">
        <v>1721</v>
      </c>
    </row>
    <row r="27" spans="2:8" x14ac:dyDescent="0.45">
      <c r="B27" t="s">
        <v>1815</v>
      </c>
      <c r="C27" t="s">
        <v>1815</v>
      </c>
      <c r="D27" t="s">
        <v>41</v>
      </c>
      <c r="E27">
        <v>6</v>
      </c>
      <c r="F27" t="s">
        <v>10</v>
      </c>
      <c r="G27" t="s">
        <v>11</v>
      </c>
      <c r="H27" t="s">
        <v>1816</v>
      </c>
    </row>
    <row r="28" spans="2:8" x14ac:dyDescent="0.45">
      <c r="B28" t="s">
        <v>1933</v>
      </c>
      <c r="C28" t="s">
        <v>1933</v>
      </c>
      <c r="D28" t="s">
        <v>25</v>
      </c>
      <c r="E28">
        <v>48</v>
      </c>
      <c r="F28" t="s">
        <v>10</v>
      </c>
      <c r="G28" t="s">
        <v>11</v>
      </c>
      <c r="H28" t="s">
        <v>1934</v>
      </c>
    </row>
    <row r="29" spans="2:8" x14ac:dyDescent="0.45">
      <c r="B29" t="s">
        <v>2027</v>
      </c>
      <c r="C29" t="s">
        <v>2027</v>
      </c>
      <c r="D29" t="s">
        <v>25</v>
      </c>
      <c r="E29">
        <v>48</v>
      </c>
      <c r="F29" t="s">
        <v>10</v>
      </c>
      <c r="G29" t="s">
        <v>11</v>
      </c>
      <c r="H29" t="s">
        <v>2028</v>
      </c>
    </row>
    <row r="30" spans="2:8" x14ac:dyDescent="0.45">
      <c r="B30" t="s">
        <v>2089</v>
      </c>
      <c r="C30" t="s">
        <v>2089</v>
      </c>
      <c r="D30" t="s">
        <v>101</v>
      </c>
      <c r="E30">
        <v>8</v>
      </c>
      <c r="F30" t="s">
        <v>10</v>
      </c>
      <c r="G30" t="s">
        <v>11</v>
      </c>
      <c r="H30" t="s">
        <v>2090</v>
      </c>
    </row>
    <row r="31" spans="2:8" x14ac:dyDescent="0.45">
      <c r="B31" t="s">
        <v>2191</v>
      </c>
      <c r="C31" t="s">
        <v>2191</v>
      </c>
      <c r="D31" t="s">
        <v>41</v>
      </c>
      <c r="E31">
        <v>6</v>
      </c>
      <c r="F31" t="s">
        <v>10</v>
      </c>
      <c r="G31" t="s">
        <v>11</v>
      </c>
      <c r="H31" t="s">
        <v>2192</v>
      </c>
    </row>
    <row r="32" spans="2:8" x14ac:dyDescent="0.45">
      <c r="B32" t="s">
        <v>2540</v>
      </c>
      <c r="C32" t="s">
        <v>2540</v>
      </c>
      <c r="D32" t="s">
        <v>264</v>
      </c>
      <c r="E32">
        <v>28</v>
      </c>
      <c r="F32" t="s">
        <v>10</v>
      </c>
      <c r="G32" t="s">
        <v>11</v>
      </c>
      <c r="H32" t="s">
        <v>2541</v>
      </c>
    </row>
    <row r="33" spans="2:8" x14ac:dyDescent="0.45">
      <c r="B33" t="s">
        <v>2578</v>
      </c>
      <c r="C33" t="s">
        <v>2578</v>
      </c>
      <c r="D33" t="s">
        <v>264</v>
      </c>
      <c r="E33">
        <v>28</v>
      </c>
      <c r="F33" t="s">
        <v>10</v>
      </c>
      <c r="G33" t="s">
        <v>11</v>
      </c>
      <c r="H33" t="s">
        <v>2579</v>
      </c>
    </row>
    <row r="34" spans="2:8" x14ac:dyDescent="0.45">
      <c r="B34" t="s">
        <v>2839</v>
      </c>
      <c r="C34" t="s">
        <v>2839</v>
      </c>
      <c r="D34" t="s">
        <v>60</v>
      </c>
      <c r="E34" t="s">
        <v>61</v>
      </c>
      <c r="F34" t="s">
        <v>10</v>
      </c>
      <c r="G34" t="s">
        <v>11</v>
      </c>
      <c r="H34" t="s">
        <v>2840</v>
      </c>
    </row>
    <row r="35" spans="2:8" x14ac:dyDescent="0.45">
      <c r="B35" t="s">
        <v>2939</v>
      </c>
      <c r="C35" t="s">
        <v>2939</v>
      </c>
      <c r="D35" t="s">
        <v>41</v>
      </c>
      <c r="E35">
        <v>6</v>
      </c>
      <c r="F35" t="s">
        <v>10</v>
      </c>
      <c r="G35" t="s">
        <v>11</v>
      </c>
      <c r="H35" t="s">
        <v>2940</v>
      </c>
    </row>
    <row r="36" spans="2:8" x14ac:dyDescent="0.45">
      <c r="B36" t="s">
        <v>3040</v>
      </c>
      <c r="C36" t="s">
        <v>3040</v>
      </c>
      <c r="D36" t="s">
        <v>60</v>
      </c>
      <c r="E36" t="s">
        <v>61</v>
      </c>
      <c r="F36" t="s">
        <v>10</v>
      </c>
      <c r="G36" t="s">
        <v>11</v>
      </c>
      <c r="H36" t="s">
        <v>3041</v>
      </c>
    </row>
    <row r="37" spans="2:8" x14ac:dyDescent="0.45">
      <c r="B37" t="s">
        <v>3050</v>
      </c>
      <c r="C37" t="s">
        <v>3050</v>
      </c>
      <c r="D37" t="s">
        <v>53</v>
      </c>
      <c r="E37">
        <v>47</v>
      </c>
      <c r="F37" t="s">
        <v>10</v>
      </c>
      <c r="G37" t="s">
        <v>11</v>
      </c>
      <c r="H37" t="s">
        <v>3051</v>
      </c>
    </row>
    <row r="38" spans="2:8" x14ac:dyDescent="0.45">
      <c r="B38" t="s">
        <v>3064</v>
      </c>
      <c r="C38" t="s">
        <v>3064</v>
      </c>
      <c r="D38" t="s">
        <v>25</v>
      </c>
      <c r="E38">
        <v>48</v>
      </c>
      <c r="F38" t="s">
        <v>10</v>
      </c>
      <c r="G38" t="s">
        <v>11</v>
      </c>
      <c r="H38" t="s">
        <v>3065</v>
      </c>
    </row>
    <row r="39" spans="2:8" x14ac:dyDescent="0.45">
      <c r="B39" t="s">
        <v>3390</v>
      </c>
      <c r="C39" t="s">
        <v>3390</v>
      </c>
      <c r="D39" t="s">
        <v>25</v>
      </c>
      <c r="E39">
        <v>48</v>
      </c>
      <c r="F39" t="s">
        <v>10</v>
      </c>
      <c r="G39" t="s">
        <v>11</v>
      </c>
      <c r="H39" t="s">
        <v>3391</v>
      </c>
    </row>
    <row r="40" spans="2:8" x14ac:dyDescent="0.45">
      <c r="B40" t="s">
        <v>3422</v>
      </c>
      <c r="C40" t="s">
        <v>3422</v>
      </c>
      <c r="D40" t="s">
        <v>25</v>
      </c>
      <c r="E40">
        <v>48</v>
      </c>
      <c r="F40" t="s">
        <v>10</v>
      </c>
      <c r="G40" t="s">
        <v>11</v>
      </c>
      <c r="H40" t="s">
        <v>3423</v>
      </c>
    </row>
    <row r="41" spans="2:8" x14ac:dyDescent="0.45">
      <c r="B41" t="s">
        <v>3424</v>
      </c>
      <c r="C41" t="s">
        <v>3424</v>
      </c>
      <c r="D41" t="s">
        <v>22</v>
      </c>
      <c r="E41">
        <v>27</v>
      </c>
      <c r="F41" t="s">
        <v>10</v>
      </c>
      <c r="G41" t="s">
        <v>11</v>
      </c>
      <c r="H41" t="s">
        <v>3041</v>
      </c>
    </row>
    <row r="42" spans="2:8" x14ac:dyDescent="0.45">
      <c r="B42" t="s">
        <v>3461</v>
      </c>
      <c r="C42" t="s">
        <v>3461</v>
      </c>
      <c r="D42" t="s">
        <v>25</v>
      </c>
      <c r="E42">
        <v>48</v>
      </c>
      <c r="F42" t="s">
        <v>10</v>
      </c>
      <c r="G42" t="s">
        <v>11</v>
      </c>
      <c r="H42" t="s">
        <v>3462</v>
      </c>
    </row>
    <row r="43" spans="2:8" x14ac:dyDescent="0.45">
      <c r="B43" t="s">
        <v>3537</v>
      </c>
      <c r="C43" t="s">
        <v>3537</v>
      </c>
      <c r="D43" t="s">
        <v>41</v>
      </c>
      <c r="E43">
        <v>6</v>
      </c>
      <c r="F43" t="s">
        <v>10</v>
      </c>
      <c r="G43" t="s">
        <v>11</v>
      </c>
      <c r="H43" t="s">
        <v>3538</v>
      </c>
    </row>
    <row r="44" spans="2:8" x14ac:dyDescent="0.45">
      <c r="B44" t="s">
        <v>3541</v>
      </c>
      <c r="C44" t="s">
        <v>3541</v>
      </c>
      <c r="D44" t="s">
        <v>22</v>
      </c>
      <c r="E44">
        <v>27</v>
      </c>
      <c r="F44" t="s">
        <v>10</v>
      </c>
      <c r="G44" t="s">
        <v>11</v>
      </c>
      <c r="H44" t="s">
        <v>3542</v>
      </c>
    </row>
    <row r="45" spans="2:8" x14ac:dyDescent="0.45">
      <c r="B45" t="s">
        <v>3606</v>
      </c>
      <c r="C45" t="s">
        <v>3606</v>
      </c>
      <c r="D45" t="s">
        <v>22</v>
      </c>
      <c r="E45">
        <v>27</v>
      </c>
      <c r="F45" t="s">
        <v>10</v>
      </c>
      <c r="G45" t="s">
        <v>11</v>
      </c>
      <c r="H45" t="s">
        <v>3542</v>
      </c>
    </row>
    <row r="46" spans="2:8" x14ac:dyDescent="0.45">
      <c r="B46" t="s">
        <v>3607</v>
      </c>
      <c r="C46" t="s">
        <v>3607</v>
      </c>
      <c r="D46" t="s">
        <v>22</v>
      </c>
      <c r="E46">
        <v>27</v>
      </c>
      <c r="F46" t="s">
        <v>10</v>
      </c>
      <c r="G46" t="s">
        <v>11</v>
      </c>
      <c r="H46" t="s">
        <v>3542</v>
      </c>
    </row>
    <row r="47" spans="2:8" x14ac:dyDescent="0.45">
      <c r="B47" t="s">
        <v>3644</v>
      </c>
      <c r="C47" t="s">
        <v>3644</v>
      </c>
      <c r="D47" t="s">
        <v>22</v>
      </c>
      <c r="E47">
        <v>27</v>
      </c>
      <c r="F47" t="s">
        <v>10</v>
      </c>
      <c r="G47" t="s">
        <v>11</v>
      </c>
      <c r="H47" t="s">
        <v>3645</v>
      </c>
    </row>
    <row r="48" spans="2:8" x14ac:dyDescent="0.45">
      <c r="B48" t="s">
        <v>3648</v>
      </c>
      <c r="C48" t="s">
        <v>3648</v>
      </c>
      <c r="D48" t="s">
        <v>25</v>
      </c>
      <c r="E48">
        <v>48</v>
      </c>
      <c r="F48" t="s">
        <v>10</v>
      </c>
      <c r="G48" t="s">
        <v>11</v>
      </c>
      <c r="H48" t="s">
        <v>3649</v>
      </c>
    </row>
    <row r="49" spans="2:8" x14ac:dyDescent="0.45">
      <c r="B49" t="s">
        <v>3680</v>
      </c>
      <c r="C49" t="s">
        <v>3680</v>
      </c>
      <c r="D49" t="s">
        <v>149</v>
      </c>
      <c r="E49">
        <v>46</v>
      </c>
      <c r="F49" t="s">
        <v>10</v>
      </c>
      <c r="G49" t="s">
        <v>11</v>
      </c>
      <c r="H49" t="s">
        <v>3681</v>
      </c>
    </row>
    <row r="50" spans="2:8" x14ac:dyDescent="0.45">
      <c r="B50" t="s">
        <v>3697</v>
      </c>
      <c r="C50" t="s">
        <v>3697</v>
      </c>
      <c r="D50" t="s">
        <v>154</v>
      </c>
      <c r="E50">
        <v>40</v>
      </c>
      <c r="F50" t="s">
        <v>10</v>
      </c>
      <c r="G50" t="s">
        <v>11</v>
      </c>
      <c r="H50" t="s">
        <v>3698</v>
      </c>
    </row>
    <row r="51" spans="2:8" x14ac:dyDescent="0.45">
      <c r="B51" t="s">
        <v>3705</v>
      </c>
      <c r="C51" t="s">
        <v>3705</v>
      </c>
      <c r="D51" t="s">
        <v>291</v>
      </c>
      <c r="E51">
        <v>49</v>
      </c>
      <c r="F51" t="s">
        <v>10</v>
      </c>
      <c r="G51" t="s">
        <v>11</v>
      </c>
      <c r="H51" t="s">
        <v>3706</v>
      </c>
    </row>
    <row r="52" spans="2:8" x14ac:dyDescent="0.45">
      <c r="B52" t="s">
        <v>3711</v>
      </c>
      <c r="C52" t="s">
        <v>3711</v>
      </c>
      <c r="D52" t="s">
        <v>25</v>
      </c>
      <c r="E52">
        <v>48</v>
      </c>
      <c r="F52" t="s">
        <v>10</v>
      </c>
      <c r="G52" t="s">
        <v>11</v>
      </c>
      <c r="H52" t="s">
        <v>3712</v>
      </c>
    </row>
    <row r="53" spans="2:8" x14ac:dyDescent="0.45">
      <c r="B53" t="s">
        <v>3748</v>
      </c>
      <c r="C53" t="s">
        <v>3748</v>
      </c>
      <c r="D53" t="s">
        <v>60</v>
      </c>
      <c r="E53" t="s">
        <v>61</v>
      </c>
      <c r="F53" t="s">
        <v>10</v>
      </c>
      <c r="G53" t="s">
        <v>11</v>
      </c>
      <c r="H53" t="s">
        <v>3749</v>
      </c>
    </row>
    <row r="54" spans="2:8" x14ac:dyDescent="0.45">
      <c r="B54" t="s">
        <v>3761</v>
      </c>
      <c r="C54" t="s">
        <v>3761</v>
      </c>
      <c r="D54" t="s">
        <v>41</v>
      </c>
      <c r="E54">
        <v>6</v>
      </c>
      <c r="F54" t="s">
        <v>10</v>
      </c>
      <c r="G54" t="s">
        <v>11</v>
      </c>
      <c r="H54" t="s">
        <v>3762</v>
      </c>
    </row>
    <row r="55" spans="2:8" x14ac:dyDescent="0.45">
      <c r="B55" t="s">
        <v>3773</v>
      </c>
      <c r="C55" t="s">
        <v>3773</v>
      </c>
      <c r="D55" t="s">
        <v>41</v>
      </c>
      <c r="E55">
        <v>6</v>
      </c>
      <c r="F55" t="s">
        <v>10</v>
      </c>
      <c r="G55" t="s">
        <v>11</v>
      </c>
      <c r="H55" t="s">
        <v>3774</v>
      </c>
    </row>
    <row r="56" spans="2:8" x14ac:dyDescent="0.45">
      <c r="B56" t="s">
        <v>3779</v>
      </c>
      <c r="C56" t="s">
        <v>3779</v>
      </c>
      <c r="D56" t="s">
        <v>101</v>
      </c>
      <c r="E56">
        <v>8</v>
      </c>
      <c r="F56" t="s">
        <v>10</v>
      </c>
      <c r="G56" t="s">
        <v>11</v>
      </c>
      <c r="H56" t="s">
        <v>3780</v>
      </c>
    </row>
    <row r="57" spans="2:8" x14ac:dyDescent="0.45">
      <c r="B57" t="s">
        <v>3781</v>
      </c>
      <c r="C57" t="s">
        <v>3781</v>
      </c>
      <c r="D57" t="s">
        <v>60</v>
      </c>
      <c r="E57" t="s">
        <v>61</v>
      </c>
      <c r="F57" t="s">
        <v>10</v>
      </c>
      <c r="G57" t="s">
        <v>11</v>
      </c>
      <c r="H57" t="s">
        <v>3776</v>
      </c>
    </row>
    <row r="58" spans="2:8" x14ac:dyDescent="0.45">
      <c r="B58" t="s">
        <v>3782</v>
      </c>
      <c r="C58" t="s">
        <v>3782</v>
      </c>
      <c r="D58" t="s">
        <v>25</v>
      </c>
      <c r="E58">
        <v>48</v>
      </c>
      <c r="F58" t="s">
        <v>10</v>
      </c>
      <c r="G58" t="s">
        <v>11</v>
      </c>
      <c r="H58" t="s">
        <v>3783</v>
      </c>
    </row>
    <row r="59" spans="2:8" x14ac:dyDescent="0.45">
      <c r="B59" t="s">
        <v>3799</v>
      </c>
      <c r="C59" t="s">
        <v>3799</v>
      </c>
      <c r="D59" t="s">
        <v>25</v>
      </c>
      <c r="E59">
        <v>48</v>
      </c>
      <c r="F59" t="s">
        <v>10</v>
      </c>
      <c r="G59" t="s">
        <v>11</v>
      </c>
      <c r="H59" t="s">
        <v>3800</v>
      </c>
    </row>
    <row r="60" spans="2:8" x14ac:dyDescent="0.45">
      <c r="B60" t="s">
        <v>3805</v>
      </c>
      <c r="C60" t="s">
        <v>3805</v>
      </c>
      <c r="D60" t="s">
        <v>385</v>
      </c>
      <c r="E60">
        <v>4</v>
      </c>
      <c r="F60" t="s">
        <v>10</v>
      </c>
      <c r="G60" t="s">
        <v>11</v>
      </c>
      <c r="H60" t="s">
        <v>3806</v>
      </c>
    </row>
    <row r="61" spans="2:8" x14ac:dyDescent="0.45">
      <c r="B61" t="s">
        <v>3818</v>
      </c>
      <c r="C61" t="s">
        <v>3818</v>
      </c>
      <c r="D61" t="s">
        <v>101</v>
      </c>
      <c r="E61">
        <v>8</v>
      </c>
      <c r="F61" t="s">
        <v>10</v>
      </c>
      <c r="G61" t="s">
        <v>11</v>
      </c>
      <c r="H61" t="s">
        <v>3819</v>
      </c>
    </row>
    <row r="62" spans="2:8" x14ac:dyDescent="0.45">
      <c r="B62" t="s">
        <v>3822</v>
      </c>
      <c r="C62" t="s">
        <v>3822</v>
      </c>
      <c r="D62" t="s">
        <v>189</v>
      </c>
      <c r="E62">
        <v>32</v>
      </c>
      <c r="F62" t="s">
        <v>10</v>
      </c>
      <c r="G62" t="s">
        <v>11</v>
      </c>
      <c r="H62" t="s">
        <v>3823</v>
      </c>
    </row>
    <row r="63" spans="2:8" x14ac:dyDescent="0.45">
      <c r="B63" t="s">
        <v>3846</v>
      </c>
      <c r="C63" t="s">
        <v>3846</v>
      </c>
      <c r="D63" t="s">
        <v>264</v>
      </c>
      <c r="E63">
        <v>28</v>
      </c>
      <c r="F63" t="s">
        <v>10</v>
      </c>
      <c r="G63" t="s">
        <v>11</v>
      </c>
      <c r="H63" t="s">
        <v>3847</v>
      </c>
    </row>
    <row r="64" spans="2:8" x14ac:dyDescent="0.45">
      <c r="B64" t="s">
        <v>3852</v>
      </c>
      <c r="C64" t="s">
        <v>3852</v>
      </c>
      <c r="D64" t="s">
        <v>154</v>
      </c>
      <c r="E64">
        <v>40</v>
      </c>
      <c r="F64" t="s">
        <v>10</v>
      </c>
      <c r="G64" t="s">
        <v>11</v>
      </c>
      <c r="H64" t="s">
        <v>3853</v>
      </c>
    </row>
    <row r="65" spans="2:8" x14ac:dyDescent="0.45">
      <c r="B65" t="s">
        <v>3870</v>
      </c>
      <c r="C65" t="s">
        <v>3870</v>
      </c>
      <c r="D65" t="s">
        <v>385</v>
      </c>
      <c r="E65">
        <v>4</v>
      </c>
      <c r="F65" t="s">
        <v>10</v>
      </c>
      <c r="G65" t="s">
        <v>11</v>
      </c>
      <c r="H65" t="s">
        <v>3871</v>
      </c>
    </row>
    <row r="66" spans="2:8" x14ac:dyDescent="0.45">
      <c r="B66" t="s">
        <v>3880</v>
      </c>
      <c r="C66" t="s">
        <v>3880</v>
      </c>
      <c r="D66" t="s">
        <v>33</v>
      </c>
      <c r="E66">
        <v>5</v>
      </c>
      <c r="F66" t="s">
        <v>10</v>
      </c>
      <c r="G66" t="s">
        <v>11</v>
      </c>
      <c r="H66" t="s">
        <v>3881</v>
      </c>
    </row>
    <row r="67" spans="2:8" x14ac:dyDescent="0.45">
      <c r="B67" t="s">
        <v>3898</v>
      </c>
      <c r="C67" t="s">
        <v>3898</v>
      </c>
      <c r="D67" t="s">
        <v>41</v>
      </c>
      <c r="E67">
        <v>6</v>
      </c>
      <c r="F67" t="s">
        <v>10</v>
      </c>
      <c r="G67" t="s">
        <v>11</v>
      </c>
      <c r="H67" t="s">
        <v>3899</v>
      </c>
    </row>
    <row r="68" spans="2:8" x14ac:dyDescent="0.45">
      <c r="B68" t="s">
        <v>3910</v>
      </c>
      <c r="C68" t="s">
        <v>3910</v>
      </c>
      <c r="D68" t="s">
        <v>28</v>
      </c>
      <c r="E68">
        <v>41</v>
      </c>
      <c r="F68" t="s">
        <v>10</v>
      </c>
      <c r="G68" t="s">
        <v>11</v>
      </c>
      <c r="H68" t="s">
        <v>3911</v>
      </c>
    </row>
    <row r="69" spans="2:8" x14ac:dyDescent="0.45">
      <c r="B69" t="s">
        <v>3922</v>
      </c>
      <c r="C69" t="s">
        <v>3922</v>
      </c>
      <c r="D69" t="s">
        <v>60</v>
      </c>
      <c r="E69" t="s">
        <v>61</v>
      </c>
      <c r="F69" t="s">
        <v>10</v>
      </c>
      <c r="G69" t="s">
        <v>11</v>
      </c>
      <c r="H69" t="s">
        <v>3923</v>
      </c>
    </row>
    <row r="70" spans="2:8" x14ac:dyDescent="0.45">
      <c r="B70" t="s">
        <v>3926</v>
      </c>
      <c r="C70" t="s">
        <v>3926</v>
      </c>
      <c r="D70" t="s">
        <v>154</v>
      </c>
      <c r="E70">
        <v>40</v>
      </c>
      <c r="F70" t="s">
        <v>10</v>
      </c>
      <c r="G70" t="s">
        <v>11</v>
      </c>
      <c r="H70" t="s">
        <v>3927</v>
      </c>
    </row>
    <row r="71" spans="2:8" x14ac:dyDescent="0.45">
      <c r="B71" t="s">
        <v>3952</v>
      </c>
      <c r="C71" t="s">
        <v>3952</v>
      </c>
      <c r="D71" t="s">
        <v>50</v>
      </c>
      <c r="E71">
        <v>53</v>
      </c>
      <c r="F71" t="s">
        <v>10</v>
      </c>
      <c r="G71" t="s">
        <v>11</v>
      </c>
      <c r="H71" t="s">
        <v>3953</v>
      </c>
    </row>
    <row r="72" spans="2:8" x14ac:dyDescent="0.45">
      <c r="B72" t="s">
        <v>3954</v>
      </c>
      <c r="C72" t="s">
        <v>3954</v>
      </c>
      <c r="D72" t="s">
        <v>25</v>
      </c>
      <c r="E72">
        <v>48</v>
      </c>
      <c r="F72" t="s">
        <v>10</v>
      </c>
      <c r="G72" t="s">
        <v>11</v>
      </c>
      <c r="H72" t="s">
        <v>3955</v>
      </c>
    </row>
    <row r="73" spans="2:8" x14ac:dyDescent="0.45">
      <c r="B73" t="s">
        <v>3968</v>
      </c>
      <c r="C73" t="s">
        <v>3968</v>
      </c>
      <c r="D73" t="s">
        <v>60</v>
      </c>
      <c r="E73" t="s">
        <v>61</v>
      </c>
      <c r="F73" t="s">
        <v>10</v>
      </c>
      <c r="G73" t="s">
        <v>11</v>
      </c>
      <c r="H73" t="s">
        <v>3776</v>
      </c>
    </row>
    <row r="74" spans="2:8" x14ac:dyDescent="0.45">
      <c r="B74" t="s">
        <v>3971</v>
      </c>
      <c r="C74" t="s">
        <v>3971</v>
      </c>
      <c r="D74" t="s">
        <v>25</v>
      </c>
      <c r="E74">
        <v>48</v>
      </c>
      <c r="F74" t="s">
        <v>10</v>
      </c>
      <c r="G74" t="s">
        <v>11</v>
      </c>
      <c r="H74" t="s">
        <v>3972</v>
      </c>
    </row>
    <row r="75" spans="2:8" x14ac:dyDescent="0.45">
      <c r="B75" t="s">
        <v>3999</v>
      </c>
      <c r="C75" t="s">
        <v>3999</v>
      </c>
      <c r="D75" t="s">
        <v>291</v>
      </c>
      <c r="E75">
        <v>49</v>
      </c>
      <c r="F75" t="s">
        <v>10</v>
      </c>
      <c r="G75" t="s">
        <v>11</v>
      </c>
      <c r="H75" t="s">
        <v>4000</v>
      </c>
    </row>
    <row r="76" spans="2:8" x14ac:dyDescent="0.45">
      <c r="B76" t="s">
        <v>4024</v>
      </c>
      <c r="C76" t="s">
        <v>4024</v>
      </c>
      <c r="D76" t="s">
        <v>22</v>
      </c>
      <c r="E76">
        <v>27</v>
      </c>
      <c r="F76" t="s">
        <v>10</v>
      </c>
      <c r="G76" t="s">
        <v>11</v>
      </c>
      <c r="H76" t="s">
        <v>4025</v>
      </c>
    </row>
    <row r="77" spans="2:8" x14ac:dyDescent="0.45">
      <c r="B77" t="s">
        <v>4026</v>
      </c>
      <c r="C77" t="s">
        <v>4026</v>
      </c>
      <c r="D77" t="s">
        <v>22</v>
      </c>
      <c r="E77">
        <v>27</v>
      </c>
      <c r="F77" t="s">
        <v>10</v>
      </c>
      <c r="G77" t="s">
        <v>11</v>
      </c>
      <c r="H77" t="s">
        <v>4027</v>
      </c>
    </row>
    <row r="78" spans="2:8" x14ac:dyDescent="0.45">
      <c r="B78" t="s">
        <v>4038</v>
      </c>
      <c r="C78" t="s">
        <v>4038</v>
      </c>
      <c r="D78" t="s">
        <v>291</v>
      </c>
      <c r="E78">
        <v>49</v>
      </c>
      <c r="F78" t="s">
        <v>10</v>
      </c>
      <c r="G78" t="s">
        <v>11</v>
      </c>
      <c r="H78" t="s">
        <v>4039</v>
      </c>
    </row>
    <row r="79" spans="2:8" x14ac:dyDescent="0.45">
      <c r="B79" t="s">
        <v>4080</v>
      </c>
      <c r="C79" t="s">
        <v>4080</v>
      </c>
      <c r="D79" t="s">
        <v>60</v>
      </c>
      <c r="E79" t="s">
        <v>61</v>
      </c>
      <c r="F79" t="s">
        <v>10</v>
      </c>
      <c r="G79" t="s">
        <v>11</v>
      </c>
      <c r="H79" t="e">
        <f>- stye on left eye - uncontrollable diarrhea - diagnosed with lymphocytic colitis - shortness of breath - blood in urine - hematuria</f>
        <v>#NAME?</v>
      </c>
    </row>
    <row r="80" spans="2:8" x14ac:dyDescent="0.45">
      <c r="B80" t="s">
        <v>4083</v>
      </c>
      <c r="C80" t="s">
        <v>4083</v>
      </c>
      <c r="D80" t="s">
        <v>22</v>
      </c>
      <c r="E80">
        <v>27</v>
      </c>
      <c r="F80" t="s">
        <v>10</v>
      </c>
      <c r="G80" t="s">
        <v>11</v>
      </c>
      <c r="H80" t="s">
        <v>4084</v>
      </c>
    </row>
    <row r="81" spans="2:8" x14ac:dyDescent="0.45">
      <c r="B81" t="s">
        <v>4553</v>
      </c>
      <c r="C81" t="s">
        <v>4553</v>
      </c>
      <c r="D81" t="s">
        <v>41</v>
      </c>
      <c r="E81">
        <v>6</v>
      </c>
      <c r="F81" t="s">
        <v>10</v>
      </c>
      <c r="G81" t="s">
        <v>11</v>
      </c>
      <c r="H81" t="s">
        <v>4554</v>
      </c>
    </row>
    <row r="82" spans="2:8" x14ac:dyDescent="0.45">
      <c r="B82" t="s">
        <v>4979</v>
      </c>
      <c r="C82" t="s">
        <v>4979</v>
      </c>
      <c r="D82" t="s">
        <v>28</v>
      </c>
      <c r="E82">
        <v>41</v>
      </c>
      <c r="F82" t="s">
        <v>10</v>
      </c>
      <c r="G82" t="s">
        <v>11</v>
      </c>
      <c r="H82" t="s">
        <v>4980</v>
      </c>
    </row>
    <row r="83" spans="2:8" x14ac:dyDescent="0.45">
      <c r="B83" t="s">
        <v>5233</v>
      </c>
      <c r="C83" t="s">
        <v>5233</v>
      </c>
      <c r="D83" t="s">
        <v>385</v>
      </c>
      <c r="E83">
        <v>4</v>
      </c>
      <c r="F83" t="s">
        <v>10</v>
      </c>
      <c r="G83" t="s">
        <v>11</v>
      </c>
      <c r="H83" t="s">
        <v>5234</v>
      </c>
    </row>
    <row r="84" spans="2:8" x14ac:dyDescent="0.45">
      <c r="B84" t="s">
        <v>5237</v>
      </c>
      <c r="C84" t="s">
        <v>5237</v>
      </c>
      <c r="D84" t="s">
        <v>41</v>
      </c>
      <c r="E84">
        <v>6</v>
      </c>
      <c r="F84" t="s">
        <v>10</v>
      </c>
      <c r="G84" t="s">
        <v>11</v>
      </c>
      <c r="H84" t="s">
        <v>5238</v>
      </c>
    </row>
    <row r="85" spans="2:8" x14ac:dyDescent="0.45">
      <c r="B85" t="s">
        <v>5259</v>
      </c>
      <c r="C85" t="s">
        <v>5259</v>
      </c>
      <c r="D85" t="s">
        <v>22</v>
      </c>
      <c r="E85">
        <v>27</v>
      </c>
      <c r="F85" t="s">
        <v>10</v>
      </c>
      <c r="G85" t="s">
        <v>11</v>
      </c>
      <c r="H85" t="s">
        <v>5260</v>
      </c>
    </row>
    <row r="86" spans="2:8" x14ac:dyDescent="0.45">
      <c r="B86" t="s">
        <v>5275</v>
      </c>
      <c r="C86" t="s">
        <v>5275</v>
      </c>
      <c r="D86" t="s">
        <v>33</v>
      </c>
      <c r="E86">
        <v>5</v>
      </c>
      <c r="F86" t="s">
        <v>10</v>
      </c>
      <c r="G86" t="s">
        <v>11</v>
      </c>
      <c r="H86" t="s">
        <v>5276</v>
      </c>
    </row>
    <row r="87" spans="2:8" x14ac:dyDescent="0.45">
      <c r="B87" t="s">
        <v>5289</v>
      </c>
      <c r="C87" t="s">
        <v>5289</v>
      </c>
      <c r="D87" t="s">
        <v>33</v>
      </c>
      <c r="E87">
        <v>5</v>
      </c>
      <c r="F87" t="s">
        <v>10</v>
      </c>
      <c r="G87" t="s">
        <v>11</v>
      </c>
      <c r="H87" t="s">
        <v>5290</v>
      </c>
    </row>
    <row r="88" spans="2:8" x14ac:dyDescent="0.45">
      <c r="B88" t="s">
        <v>5355</v>
      </c>
      <c r="C88" t="s">
        <v>5355</v>
      </c>
      <c r="D88" t="s">
        <v>25</v>
      </c>
      <c r="E88">
        <v>48</v>
      </c>
      <c r="F88" t="s">
        <v>10</v>
      </c>
      <c r="G88" t="s">
        <v>11</v>
      </c>
      <c r="H88" t="s">
        <v>5356</v>
      </c>
    </row>
    <row r="89" spans="2:8" x14ac:dyDescent="0.45">
      <c r="B89" t="s">
        <v>5435</v>
      </c>
      <c r="C89" t="s">
        <v>5435</v>
      </c>
      <c r="D89" t="s">
        <v>53</v>
      </c>
      <c r="E89">
        <v>47</v>
      </c>
      <c r="F89" t="s">
        <v>10</v>
      </c>
      <c r="G89" t="s">
        <v>11</v>
      </c>
      <c r="H89" t="s">
        <v>5436</v>
      </c>
    </row>
    <row r="90" spans="2:8" x14ac:dyDescent="0.45">
      <c r="B90" t="s">
        <v>5437</v>
      </c>
      <c r="C90" t="s">
        <v>5437</v>
      </c>
      <c r="D90" t="s">
        <v>53</v>
      </c>
      <c r="E90">
        <v>47</v>
      </c>
      <c r="F90" t="s">
        <v>10</v>
      </c>
      <c r="G90" t="s">
        <v>11</v>
      </c>
      <c r="H90" t="s">
        <v>5438</v>
      </c>
    </row>
    <row r="91" spans="2:8" x14ac:dyDescent="0.45">
      <c r="B91" t="s">
        <v>5439</v>
      </c>
      <c r="C91" t="s">
        <v>5439</v>
      </c>
      <c r="D91" t="s">
        <v>41</v>
      </c>
      <c r="E91">
        <v>6</v>
      </c>
      <c r="F91" t="s">
        <v>10</v>
      </c>
      <c r="G91" t="s">
        <v>11</v>
      </c>
      <c r="H91" t="s">
        <v>5440</v>
      </c>
    </row>
    <row r="92" spans="2:8" x14ac:dyDescent="0.45">
      <c r="B92" t="s">
        <v>5469</v>
      </c>
      <c r="C92" t="s">
        <v>5469</v>
      </c>
      <c r="D92" t="s">
        <v>28</v>
      </c>
      <c r="E92">
        <v>41</v>
      </c>
      <c r="F92" t="s">
        <v>10</v>
      </c>
      <c r="G92" t="s">
        <v>11</v>
      </c>
      <c r="H92" t="s">
        <v>5470</v>
      </c>
    </row>
    <row r="93" spans="2:8" x14ac:dyDescent="0.45">
      <c r="B93" t="s">
        <v>5475</v>
      </c>
      <c r="C93" t="s">
        <v>5475</v>
      </c>
      <c r="D93" t="s">
        <v>22</v>
      </c>
      <c r="E93">
        <v>27</v>
      </c>
      <c r="F93" t="s">
        <v>10</v>
      </c>
      <c r="G93" t="s">
        <v>11</v>
      </c>
      <c r="H93" t="s">
        <v>5476</v>
      </c>
    </row>
    <row r="94" spans="2:8" x14ac:dyDescent="0.45">
      <c r="B94" t="s">
        <v>5542</v>
      </c>
      <c r="C94" t="s">
        <v>5542</v>
      </c>
      <c r="D94" t="s">
        <v>22</v>
      </c>
      <c r="E94">
        <v>27</v>
      </c>
      <c r="F94" t="s">
        <v>10</v>
      </c>
      <c r="G94" t="s">
        <v>11</v>
      </c>
      <c r="H94" t="s">
        <v>5543</v>
      </c>
    </row>
    <row r="95" spans="2:8" x14ac:dyDescent="0.45">
      <c r="B95" t="s">
        <v>5562</v>
      </c>
      <c r="C95" t="s">
        <v>5562</v>
      </c>
      <c r="D95" t="s">
        <v>41</v>
      </c>
      <c r="E95">
        <v>6</v>
      </c>
      <c r="F95" t="s">
        <v>10</v>
      </c>
      <c r="G95" t="s">
        <v>11</v>
      </c>
      <c r="H95" t="s">
        <v>5563</v>
      </c>
    </row>
    <row r="96" spans="2:8" x14ac:dyDescent="0.45">
      <c r="B96" t="s">
        <v>2378</v>
      </c>
      <c r="C96" t="s">
        <v>2378</v>
      </c>
      <c r="D96" t="s">
        <v>189</v>
      </c>
      <c r="E96">
        <v>32</v>
      </c>
      <c r="F96" t="s">
        <v>1894</v>
      </c>
      <c r="G96" t="s">
        <v>1895</v>
      </c>
      <c r="H96" t="s">
        <v>2379</v>
      </c>
    </row>
    <row r="97" spans="2:8" x14ac:dyDescent="0.45">
      <c r="B97" t="s">
        <v>2486</v>
      </c>
      <c r="C97" t="s">
        <v>2486</v>
      </c>
      <c r="D97" t="s">
        <v>41</v>
      </c>
      <c r="E97">
        <v>6</v>
      </c>
      <c r="F97" t="s">
        <v>1894</v>
      </c>
      <c r="G97" t="s">
        <v>1895</v>
      </c>
      <c r="H97" t="s">
        <v>2487</v>
      </c>
    </row>
    <row r="98" spans="2:8" x14ac:dyDescent="0.45">
      <c r="B98" t="s">
        <v>2606</v>
      </c>
      <c r="C98" t="s">
        <v>2606</v>
      </c>
      <c r="D98" t="s">
        <v>41</v>
      </c>
      <c r="E98">
        <v>6</v>
      </c>
      <c r="F98" t="s">
        <v>1894</v>
      </c>
      <c r="G98" t="s">
        <v>1895</v>
      </c>
      <c r="H98" t="s">
        <v>2607</v>
      </c>
    </row>
    <row r="99" spans="2:8" x14ac:dyDescent="0.45">
      <c r="B99" t="s">
        <v>2741</v>
      </c>
      <c r="C99" t="s">
        <v>2741</v>
      </c>
      <c r="D99" t="s">
        <v>22</v>
      </c>
      <c r="E99">
        <v>27</v>
      </c>
      <c r="F99" t="s">
        <v>1894</v>
      </c>
      <c r="G99" t="s">
        <v>1895</v>
      </c>
      <c r="H99" t="s">
        <v>2742</v>
      </c>
    </row>
    <row r="100" spans="2:8" x14ac:dyDescent="0.45">
      <c r="B100" t="s">
        <v>2751</v>
      </c>
      <c r="C100" t="s">
        <v>2751</v>
      </c>
      <c r="D100" t="s">
        <v>60</v>
      </c>
      <c r="E100" t="s">
        <v>61</v>
      </c>
      <c r="F100" t="s">
        <v>1894</v>
      </c>
      <c r="G100" t="s">
        <v>1895</v>
      </c>
      <c r="H100" t="s">
        <v>2752</v>
      </c>
    </row>
    <row r="101" spans="2:8" x14ac:dyDescent="0.45">
      <c r="B101" t="s">
        <v>2885</v>
      </c>
      <c r="C101" t="s">
        <v>2885</v>
      </c>
      <c r="D101" t="s">
        <v>22</v>
      </c>
      <c r="E101">
        <v>27</v>
      </c>
      <c r="F101" t="s">
        <v>1894</v>
      </c>
      <c r="G101" t="s">
        <v>1895</v>
      </c>
      <c r="H101" t="s">
        <v>2886</v>
      </c>
    </row>
    <row r="102" spans="2:8" x14ac:dyDescent="0.45">
      <c r="B102" t="s">
        <v>2972</v>
      </c>
      <c r="C102" t="s">
        <v>2972</v>
      </c>
      <c r="D102" t="s">
        <v>41</v>
      </c>
      <c r="E102">
        <v>6</v>
      </c>
      <c r="F102" t="s">
        <v>1894</v>
      </c>
      <c r="G102" t="s">
        <v>1895</v>
      </c>
      <c r="H102" t="s">
        <v>2973</v>
      </c>
    </row>
    <row r="103" spans="2:8" x14ac:dyDescent="0.45">
      <c r="B103" t="s">
        <v>2990</v>
      </c>
      <c r="C103" t="s">
        <v>2990</v>
      </c>
      <c r="D103" t="s">
        <v>41</v>
      </c>
      <c r="E103">
        <v>6</v>
      </c>
      <c r="F103" t="s">
        <v>1894</v>
      </c>
      <c r="G103" t="s">
        <v>1895</v>
      </c>
      <c r="H103" t="s">
        <v>2991</v>
      </c>
    </row>
    <row r="104" spans="2:8" x14ac:dyDescent="0.45">
      <c r="B104" t="s">
        <v>3074</v>
      </c>
      <c r="C104" t="s">
        <v>3074</v>
      </c>
      <c r="D104" t="s">
        <v>41</v>
      </c>
      <c r="E104">
        <v>6</v>
      </c>
      <c r="F104" t="s">
        <v>1894</v>
      </c>
      <c r="G104" t="s">
        <v>1895</v>
      </c>
      <c r="H104" t="s">
        <v>3075</v>
      </c>
    </row>
    <row r="105" spans="2:8" x14ac:dyDescent="0.45">
      <c r="B105" t="s">
        <v>3107</v>
      </c>
      <c r="C105" t="s">
        <v>3107</v>
      </c>
      <c r="D105" t="s">
        <v>28</v>
      </c>
      <c r="E105">
        <v>41</v>
      </c>
      <c r="F105" t="s">
        <v>1894</v>
      </c>
      <c r="G105" t="s">
        <v>1895</v>
      </c>
      <c r="H105" t="s">
        <v>3108</v>
      </c>
    </row>
    <row r="106" spans="2:8" x14ac:dyDescent="0.45">
      <c r="B106" t="s">
        <v>3182</v>
      </c>
      <c r="C106" t="s">
        <v>3182</v>
      </c>
      <c r="D106" t="s">
        <v>41</v>
      </c>
      <c r="E106">
        <v>6</v>
      </c>
      <c r="F106" t="s">
        <v>1894</v>
      </c>
      <c r="G106" t="s">
        <v>1895</v>
      </c>
      <c r="H106" t="s">
        <v>3183</v>
      </c>
    </row>
    <row r="107" spans="2:8" x14ac:dyDescent="0.45">
      <c r="B107" t="s">
        <v>3204</v>
      </c>
      <c r="C107" t="s">
        <v>3204</v>
      </c>
      <c r="D107" t="s">
        <v>53</v>
      </c>
      <c r="E107">
        <v>47</v>
      </c>
      <c r="F107" t="s">
        <v>1894</v>
      </c>
      <c r="G107" t="s">
        <v>1895</v>
      </c>
      <c r="H107" t="s">
        <v>3205</v>
      </c>
    </row>
    <row r="108" spans="2:8" x14ac:dyDescent="0.45">
      <c r="B108" t="s">
        <v>3283</v>
      </c>
      <c r="C108" t="s">
        <v>3283</v>
      </c>
      <c r="D108" t="s">
        <v>25</v>
      </c>
      <c r="E108">
        <v>48</v>
      </c>
      <c r="F108" t="s">
        <v>1894</v>
      </c>
      <c r="G108" t="s">
        <v>1895</v>
      </c>
      <c r="H108" t="s">
        <v>3284</v>
      </c>
    </row>
    <row r="109" spans="2:8" x14ac:dyDescent="0.45">
      <c r="B109" t="s">
        <v>3350</v>
      </c>
      <c r="C109" t="s">
        <v>3350</v>
      </c>
      <c r="D109" t="s">
        <v>220</v>
      </c>
      <c r="E109">
        <v>55</v>
      </c>
      <c r="F109" t="s">
        <v>1894</v>
      </c>
      <c r="G109" t="s">
        <v>1895</v>
      </c>
      <c r="H109" t="s">
        <v>3351</v>
      </c>
    </row>
    <row r="110" spans="2:8" x14ac:dyDescent="0.45">
      <c r="B110" t="s">
        <v>3384</v>
      </c>
      <c r="C110" t="s">
        <v>3384</v>
      </c>
      <c r="D110" t="s">
        <v>2407</v>
      </c>
      <c r="E110">
        <v>29</v>
      </c>
      <c r="F110" t="s">
        <v>1894</v>
      </c>
      <c r="G110" t="s">
        <v>1895</v>
      </c>
      <c r="H110" t="s">
        <v>3385</v>
      </c>
    </row>
    <row r="111" spans="2:8" x14ac:dyDescent="0.45">
      <c r="B111" t="s">
        <v>3396</v>
      </c>
      <c r="C111" t="s">
        <v>3396</v>
      </c>
      <c r="D111" t="s">
        <v>385</v>
      </c>
      <c r="E111">
        <v>4</v>
      </c>
      <c r="F111" t="s">
        <v>1894</v>
      </c>
      <c r="G111" t="s">
        <v>1895</v>
      </c>
      <c r="H111" t="s">
        <v>3397</v>
      </c>
    </row>
    <row r="112" spans="2:8" x14ac:dyDescent="0.45">
      <c r="B112" t="s">
        <v>3495</v>
      </c>
      <c r="C112" t="s">
        <v>3495</v>
      </c>
      <c r="D112" t="s">
        <v>22</v>
      </c>
      <c r="E112">
        <v>27</v>
      </c>
      <c r="F112" t="s">
        <v>1894</v>
      </c>
      <c r="G112" t="s">
        <v>1895</v>
      </c>
      <c r="H112" t="s">
        <v>3496</v>
      </c>
    </row>
    <row r="113" spans="2:8" x14ac:dyDescent="0.45">
      <c r="B113" t="s">
        <v>3543</v>
      </c>
      <c r="C113" t="s">
        <v>3543</v>
      </c>
      <c r="D113" t="s">
        <v>22</v>
      </c>
      <c r="E113">
        <v>27</v>
      </c>
      <c r="F113" t="s">
        <v>1894</v>
      </c>
      <c r="G113" t="s">
        <v>1895</v>
      </c>
      <c r="H113" t="s">
        <v>3542</v>
      </c>
    </row>
    <row r="114" spans="2:8" x14ac:dyDescent="0.45">
      <c r="B114" t="s">
        <v>3546</v>
      </c>
      <c r="C114" t="s">
        <v>3546</v>
      </c>
      <c r="D114" t="s">
        <v>220</v>
      </c>
      <c r="E114">
        <v>55</v>
      </c>
      <c r="F114" t="s">
        <v>1894</v>
      </c>
      <c r="G114" t="s">
        <v>1895</v>
      </c>
      <c r="H114" t="s">
        <v>3547</v>
      </c>
    </row>
    <row r="115" spans="2:8" x14ac:dyDescent="0.45">
      <c r="B115" t="s">
        <v>3562</v>
      </c>
      <c r="C115" t="s">
        <v>3562</v>
      </c>
      <c r="D115" t="s">
        <v>41</v>
      </c>
      <c r="E115">
        <v>6</v>
      </c>
      <c r="F115" t="s">
        <v>1894</v>
      </c>
      <c r="G115" t="s">
        <v>1895</v>
      </c>
      <c r="H115" t="s">
        <v>3563</v>
      </c>
    </row>
    <row r="116" spans="2:8" x14ac:dyDescent="0.45">
      <c r="B116" t="s">
        <v>3564</v>
      </c>
      <c r="C116" t="s">
        <v>3564</v>
      </c>
      <c r="D116" t="s">
        <v>60</v>
      </c>
      <c r="E116" t="s">
        <v>61</v>
      </c>
      <c r="F116" t="s">
        <v>1894</v>
      </c>
      <c r="G116" t="s">
        <v>1895</v>
      </c>
      <c r="H116" t="s">
        <v>3542</v>
      </c>
    </row>
    <row r="117" spans="2:8" x14ac:dyDescent="0.45">
      <c r="B117" t="s">
        <v>3593</v>
      </c>
      <c r="C117" t="s">
        <v>3593</v>
      </c>
      <c r="D117" t="s">
        <v>60</v>
      </c>
      <c r="E117" t="s">
        <v>61</v>
      </c>
      <c r="F117" t="s">
        <v>1894</v>
      </c>
      <c r="G117" t="s">
        <v>1895</v>
      </c>
      <c r="H117" t="s">
        <v>3594</v>
      </c>
    </row>
    <row r="118" spans="2:8" x14ac:dyDescent="0.45">
      <c r="B118" t="s">
        <v>3595</v>
      </c>
      <c r="C118" t="s">
        <v>3595</v>
      </c>
      <c r="D118" t="s">
        <v>60</v>
      </c>
      <c r="E118" t="s">
        <v>61</v>
      </c>
      <c r="F118" t="s">
        <v>1894</v>
      </c>
      <c r="G118" t="s">
        <v>1895</v>
      </c>
      <c r="H118" t="s">
        <v>3496</v>
      </c>
    </row>
    <row r="119" spans="2:8" x14ac:dyDescent="0.45">
      <c r="B119" t="s">
        <v>3596</v>
      </c>
      <c r="C119" t="s">
        <v>3596</v>
      </c>
      <c r="D119" t="s">
        <v>101</v>
      </c>
      <c r="E119">
        <v>8</v>
      </c>
      <c r="F119" t="s">
        <v>1894</v>
      </c>
      <c r="G119" t="s">
        <v>1895</v>
      </c>
      <c r="H119" t="s">
        <v>3597</v>
      </c>
    </row>
    <row r="120" spans="2:8" x14ac:dyDescent="0.45">
      <c r="B120" t="s">
        <v>3608</v>
      </c>
      <c r="C120" t="s">
        <v>3608</v>
      </c>
      <c r="D120" t="s">
        <v>22</v>
      </c>
      <c r="E120">
        <v>27</v>
      </c>
      <c r="F120" t="s">
        <v>1894</v>
      </c>
      <c r="G120" t="s">
        <v>1895</v>
      </c>
      <c r="H120" t="s">
        <v>3542</v>
      </c>
    </row>
    <row r="121" spans="2:8" x14ac:dyDescent="0.45">
      <c r="B121" t="s">
        <v>3639</v>
      </c>
      <c r="C121" t="s">
        <v>3639</v>
      </c>
      <c r="D121" t="s">
        <v>22</v>
      </c>
      <c r="E121">
        <v>27</v>
      </c>
      <c r="F121" t="s">
        <v>1894</v>
      </c>
      <c r="G121" t="s">
        <v>1895</v>
      </c>
      <c r="H121" t="s">
        <v>3496</v>
      </c>
    </row>
    <row r="122" spans="2:8" x14ac:dyDescent="0.45">
      <c r="B122" t="s">
        <v>3678</v>
      </c>
      <c r="C122" t="s">
        <v>3678</v>
      </c>
      <c r="D122" t="s">
        <v>22</v>
      </c>
      <c r="E122">
        <v>27</v>
      </c>
      <c r="F122" t="s">
        <v>1894</v>
      </c>
      <c r="G122" t="s">
        <v>1895</v>
      </c>
      <c r="H122" t="s">
        <v>3679</v>
      </c>
    </row>
    <row r="123" spans="2:8" x14ac:dyDescent="0.45">
      <c r="B123" t="s">
        <v>3688</v>
      </c>
      <c r="C123" t="s">
        <v>3688</v>
      </c>
      <c r="D123" t="s">
        <v>22</v>
      </c>
      <c r="E123">
        <v>27</v>
      </c>
      <c r="F123" t="s">
        <v>1894</v>
      </c>
      <c r="G123" t="s">
        <v>1895</v>
      </c>
      <c r="H123" t="s">
        <v>3496</v>
      </c>
    </row>
    <row r="124" spans="2:8" x14ac:dyDescent="0.45">
      <c r="B124" t="s">
        <v>3707</v>
      </c>
      <c r="C124" t="s">
        <v>3707</v>
      </c>
      <c r="D124" t="s">
        <v>264</v>
      </c>
      <c r="E124">
        <v>28</v>
      </c>
      <c r="F124" t="s">
        <v>1894</v>
      </c>
      <c r="G124" t="s">
        <v>1895</v>
      </c>
      <c r="H124" t="s">
        <v>3708</v>
      </c>
    </row>
    <row r="125" spans="2:8" x14ac:dyDescent="0.45">
      <c r="B125" t="s">
        <v>3723</v>
      </c>
      <c r="C125" t="s">
        <v>3723</v>
      </c>
      <c r="D125" t="s">
        <v>60</v>
      </c>
      <c r="E125" t="s">
        <v>61</v>
      </c>
      <c r="F125" t="s">
        <v>1894</v>
      </c>
      <c r="G125" t="s">
        <v>1895</v>
      </c>
      <c r="H125" t="s">
        <v>3724</v>
      </c>
    </row>
    <row r="126" spans="2:8" x14ac:dyDescent="0.45">
      <c r="B126" t="s">
        <v>3727</v>
      </c>
      <c r="C126" t="s">
        <v>3727</v>
      </c>
      <c r="D126" t="s">
        <v>208</v>
      </c>
      <c r="E126">
        <v>22</v>
      </c>
      <c r="F126" t="s">
        <v>1894</v>
      </c>
      <c r="G126" t="s">
        <v>1895</v>
      </c>
      <c r="H126" t="s">
        <v>3728</v>
      </c>
    </row>
    <row r="127" spans="2:8" x14ac:dyDescent="0.45">
      <c r="B127" t="s">
        <v>3729</v>
      </c>
      <c r="C127" t="s">
        <v>3729</v>
      </c>
      <c r="D127" t="s">
        <v>22</v>
      </c>
      <c r="E127">
        <v>27</v>
      </c>
      <c r="F127" t="s">
        <v>1894</v>
      </c>
      <c r="G127" t="s">
        <v>1895</v>
      </c>
      <c r="H127" t="s">
        <v>3730</v>
      </c>
    </row>
    <row r="128" spans="2:8" x14ac:dyDescent="0.45">
      <c r="B128" t="s">
        <v>3733</v>
      </c>
      <c r="C128" t="s">
        <v>3733</v>
      </c>
      <c r="D128" t="s">
        <v>60</v>
      </c>
      <c r="E128" t="s">
        <v>61</v>
      </c>
      <c r="F128" t="s">
        <v>1894</v>
      </c>
      <c r="G128" t="s">
        <v>1895</v>
      </c>
      <c r="H128" t="s">
        <v>3734</v>
      </c>
    </row>
    <row r="129" spans="2:8" x14ac:dyDescent="0.45">
      <c r="B129" t="s">
        <v>3735</v>
      </c>
      <c r="C129" t="s">
        <v>3735</v>
      </c>
      <c r="D129" t="s">
        <v>22</v>
      </c>
      <c r="E129">
        <v>27</v>
      </c>
      <c r="F129" t="s">
        <v>1894</v>
      </c>
      <c r="G129" t="s">
        <v>1895</v>
      </c>
      <c r="H129" t="s">
        <v>3679</v>
      </c>
    </row>
    <row r="130" spans="2:8" x14ac:dyDescent="0.45">
      <c r="B130" t="s">
        <v>3742</v>
      </c>
      <c r="C130" t="s">
        <v>3742</v>
      </c>
      <c r="D130" t="s">
        <v>60</v>
      </c>
      <c r="E130" t="s">
        <v>61</v>
      </c>
      <c r="F130" t="s">
        <v>1894</v>
      </c>
      <c r="G130" t="s">
        <v>1895</v>
      </c>
      <c r="H130" t="s">
        <v>3743</v>
      </c>
    </row>
    <row r="131" spans="2:8" x14ac:dyDescent="0.45">
      <c r="B131" t="s">
        <v>3744</v>
      </c>
      <c r="C131" t="s">
        <v>3744</v>
      </c>
      <c r="D131" t="s">
        <v>60</v>
      </c>
      <c r="E131" t="s">
        <v>61</v>
      </c>
      <c r="F131" t="s">
        <v>1894</v>
      </c>
      <c r="G131" t="s">
        <v>1895</v>
      </c>
      <c r="H131" t="s">
        <v>3745</v>
      </c>
    </row>
    <row r="132" spans="2:8" x14ac:dyDescent="0.45">
      <c r="B132" t="s">
        <v>3750</v>
      </c>
      <c r="C132" t="s">
        <v>3750</v>
      </c>
      <c r="D132" t="s">
        <v>22</v>
      </c>
      <c r="E132">
        <v>27</v>
      </c>
      <c r="F132" t="s">
        <v>1894</v>
      </c>
      <c r="G132" t="s">
        <v>1895</v>
      </c>
      <c r="H132" t="s">
        <v>3679</v>
      </c>
    </row>
    <row r="133" spans="2:8" x14ac:dyDescent="0.45">
      <c r="B133" t="s">
        <v>3755</v>
      </c>
      <c r="C133" t="s">
        <v>3755</v>
      </c>
      <c r="D133" t="s">
        <v>60</v>
      </c>
      <c r="E133" t="s">
        <v>61</v>
      </c>
      <c r="F133" t="s">
        <v>1894</v>
      </c>
      <c r="G133" t="s">
        <v>1895</v>
      </c>
      <c r="H133" t="s">
        <v>3756</v>
      </c>
    </row>
    <row r="134" spans="2:8" x14ac:dyDescent="0.45">
      <c r="B134" t="s">
        <v>3767</v>
      </c>
      <c r="C134" t="s">
        <v>3767</v>
      </c>
      <c r="D134" t="s">
        <v>41</v>
      </c>
      <c r="E134">
        <v>6</v>
      </c>
      <c r="F134" t="s">
        <v>1894</v>
      </c>
      <c r="G134" t="s">
        <v>1895</v>
      </c>
      <c r="H134" t="s">
        <v>3768</v>
      </c>
    </row>
    <row r="135" spans="2:8" x14ac:dyDescent="0.45">
      <c r="B135" t="s">
        <v>3775</v>
      </c>
      <c r="C135" t="s">
        <v>3775</v>
      </c>
      <c r="D135" t="s">
        <v>60</v>
      </c>
      <c r="E135" t="s">
        <v>61</v>
      </c>
      <c r="F135" t="s">
        <v>1894</v>
      </c>
      <c r="G135" t="s">
        <v>1895</v>
      </c>
      <c r="H135" t="s">
        <v>3776</v>
      </c>
    </row>
    <row r="136" spans="2:8" x14ac:dyDescent="0.45">
      <c r="B136" t="s">
        <v>3784</v>
      </c>
      <c r="C136" t="s">
        <v>3784</v>
      </c>
      <c r="D136" t="s">
        <v>60</v>
      </c>
      <c r="E136" t="s">
        <v>61</v>
      </c>
      <c r="F136" t="s">
        <v>1894</v>
      </c>
      <c r="G136" t="s">
        <v>1895</v>
      </c>
      <c r="H136" t="s">
        <v>3776</v>
      </c>
    </row>
    <row r="137" spans="2:8" x14ac:dyDescent="0.45">
      <c r="B137" t="s">
        <v>3785</v>
      </c>
      <c r="C137" t="s">
        <v>3785</v>
      </c>
      <c r="D137" t="s">
        <v>22</v>
      </c>
      <c r="E137">
        <v>27</v>
      </c>
      <c r="F137" t="s">
        <v>1894</v>
      </c>
      <c r="G137" t="s">
        <v>1895</v>
      </c>
      <c r="H137" t="s">
        <v>3786</v>
      </c>
    </row>
    <row r="138" spans="2:8" x14ac:dyDescent="0.45">
      <c r="B138" t="s">
        <v>3795</v>
      </c>
      <c r="C138" t="s">
        <v>3795</v>
      </c>
      <c r="D138" t="s">
        <v>220</v>
      </c>
      <c r="E138">
        <v>55</v>
      </c>
      <c r="F138" t="s">
        <v>1894</v>
      </c>
      <c r="G138" t="s">
        <v>1895</v>
      </c>
      <c r="H138" t="s">
        <v>3796</v>
      </c>
    </row>
    <row r="139" spans="2:8" x14ac:dyDescent="0.45">
      <c r="B139" t="s">
        <v>3797</v>
      </c>
      <c r="C139" t="s">
        <v>3797</v>
      </c>
      <c r="D139" t="s">
        <v>60</v>
      </c>
      <c r="E139" t="s">
        <v>61</v>
      </c>
      <c r="F139" t="s">
        <v>1894</v>
      </c>
      <c r="G139" t="s">
        <v>1895</v>
      </c>
      <c r="H139" t="s">
        <v>3798</v>
      </c>
    </row>
    <row r="140" spans="2:8" x14ac:dyDescent="0.45">
      <c r="B140" t="s">
        <v>3807</v>
      </c>
      <c r="C140" t="s">
        <v>3807</v>
      </c>
      <c r="D140" t="s">
        <v>60</v>
      </c>
      <c r="E140" t="s">
        <v>61</v>
      </c>
      <c r="F140" t="s">
        <v>1894</v>
      </c>
      <c r="G140" t="s">
        <v>1895</v>
      </c>
      <c r="H140" t="s">
        <v>3776</v>
      </c>
    </row>
    <row r="141" spans="2:8" x14ac:dyDescent="0.45">
      <c r="B141" t="s">
        <v>3814</v>
      </c>
      <c r="C141" t="s">
        <v>3814</v>
      </c>
      <c r="D141" t="s">
        <v>2407</v>
      </c>
      <c r="E141">
        <v>29</v>
      </c>
      <c r="F141" t="s">
        <v>1894</v>
      </c>
      <c r="G141" t="s">
        <v>1895</v>
      </c>
      <c r="H141" t="s">
        <v>3815</v>
      </c>
    </row>
    <row r="142" spans="2:8" x14ac:dyDescent="0.45">
      <c r="B142" t="s">
        <v>3840</v>
      </c>
      <c r="C142" t="s">
        <v>3840</v>
      </c>
      <c r="D142" t="s">
        <v>154</v>
      </c>
      <c r="E142">
        <v>40</v>
      </c>
      <c r="F142" t="s">
        <v>1894</v>
      </c>
      <c r="G142" t="s">
        <v>1895</v>
      </c>
      <c r="H142" t="s">
        <v>3841</v>
      </c>
    </row>
    <row r="143" spans="2:8" x14ac:dyDescent="0.45">
      <c r="B143" t="s">
        <v>3848</v>
      </c>
      <c r="C143" t="s">
        <v>3848</v>
      </c>
      <c r="D143" t="s">
        <v>41</v>
      </c>
      <c r="E143">
        <v>6</v>
      </c>
      <c r="F143" t="s">
        <v>1894</v>
      </c>
      <c r="G143" t="s">
        <v>1895</v>
      </c>
      <c r="H143" t="s">
        <v>3849</v>
      </c>
    </row>
    <row r="144" spans="2:8" x14ac:dyDescent="0.45">
      <c r="B144" t="s">
        <v>3948</v>
      </c>
      <c r="C144" t="s">
        <v>3948</v>
      </c>
      <c r="D144" t="s">
        <v>28</v>
      </c>
      <c r="E144">
        <v>41</v>
      </c>
      <c r="F144" t="s">
        <v>1894</v>
      </c>
      <c r="G144" t="s">
        <v>1895</v>
      </c>
      <c r="H144" t="s">
        <v>3949</v>
      </c>
    </row>
    <row r="145" spans="2:8" x14ac:dyDescent="0.45">
      <c r="B145" t="s">
        <v>3960</v>
      </c>
      <c r="C145" t="s">
        <v>3960</v>
      </c>
      <c r="D145" t="s">
        <v>291</v>
      </c>
      <c r="E145">
        <v>49</v>
      </c>
      <c r="F145" t="s">
        <v>1894</v>
      </c>
      <c r="G145" t="s">
        <v>1895</v>
      </c>
      <c r="H145" t="s">
        <v>3961</v>
      </c>
    </row>
    <row r="146" spans="2:8" x14ac:dyDescent="0.45">
      <c r="B146" t="s">
        <v>3977</v>
      </c>
      <c r="C146" t="s">
        <v>3977</v>
      </c>
      <c r="D146" t="s">
        <v>25</v>
      </c>
      <c r="E146">
        <v>48</v>
      </c>
      <c r="F146" t="s">
        <v>1894</v>
      </c>
      <c r="G146" t="s">
        <v>1895</v>
      </c>
      <c r="H146" t="s">
        <v>3978</v>
      </c>
    </row>
    <row r="147" spans="2:8" x14ac:dyDescent="0.45">
      <c r="B147" t="s">
        <v>3997</v>
      </c>
      <c r="C147" t="s">
        <v>3997</v>
      </c>
      <c r="D147" t="s">
        <v>36</v>
      </c>
      <c r="E147">
        <v>1</v>
      </c>
      <c r="F147" t="s">
        <v>1894</v>
      </c>
      <c r="G147" t="s">
        <v>1895</v>
      </c>
      <c r="H147" t="s">
        <v>3998</v>
      </c>
    </row>
    <row r="148" spans="2:8" x14ac:dyDescent="0.45">
      <c r="B148" t="s">
        <v>4005</v>
      </c>
      <c r="C148" t="s">
        <v>4005</v>
      </c>
      <c r="D148" t="s">
        <v>60</v>
      </c>
      <c r="E148" t="s">
        <v>61</v>
      </c>
      <c r="F148" t="s">
        <v>1894</v>
      </c>
      <c r="G148" t="s">
        <v>1895</v>
      </c>
      <c r="H148" t="s">
        <v>4006</v>
      </c>
    </row>
    <row r="149" spans="2:8" x14ac:dyDescent="0.45">
      <c r="B149" t="s">
        <v>4016</v>
      </c>
      <c r="C149" t="s">
        <v>4016</v>
      </c>
      <c r="D149" t="s">
        <v>60</v>
      </c>
      <c r="E149" t="s">
        <v>61</v>
      </c>
      <c r="F149" t="s">
        <v>1894</v>
      </c>
      <c r="G149" t="s">
        <v>1895</v>
      </c>
      <c r="H149" t="s">
        <v>4017</v>
      </c>
    </row>
    <row r="150" spans="2:8" x14ac:dyDescent="0.45">
      <c r="B150" t="s">
        <v>4022</v>
      </c>
      <c r="C150" t="s">
        <v>4022</v>
      </c>
      <c r="D150" t="s">
        <v>33</v>
      </c>
      <c r="E150">
        <v>5</v>
      </c>
      <c r="F150" t="s">
        <v>1894</v>
      </c>
      <c r="G150" t="s">
        <v>1895</v>
      </c>
      <c r="H150" t="s">
        <v>4023</v>
      </c>
    </row>
    <row r="151" spans="2:8" x14ac:dyDescent="0.45">
      <c r="B151" t="s">
        <v>4046</v>
      </c>
      <c r="C151" t="s">
        <v>4046</v>
      </c>
      <c r="D151" t="s">
        <v>41</v>
      </c>
      <c r="E151">
        <v>6</v>
      </c>
      <c r="F151" t="s">
        <v>1894</v>
      </c>
      <c r="G151" t="s">
        <v>1895</v>
      </c>
      <c r="H151" t="s">
        <v>4047</v>
      </c>
    </row>
    <row r="152" spans="2:8" x14ac:dyDescent="0.45">
      <c r="B152" t="s">
        <v>4054</v>
      </c>
      <c r="C152" t="s">
        <v>4054</v>
      </c>
      <c r="D152" t="s">
        <v>50</v>
      </c>
      <c r="E152">
        <v>53</v>
      </c>
      <c r="F152" t="s">
        <v>1894</v>
      </c>
      <c r="G152" t="s">
        <v>1895</v>
      </c>
      <c r="H152" t="s">
        <v>4055</v>
      </c>
    </row>
    <row r="153" spans="2:8" x14ac:dyDescent="0.45">
      <c r="B153" t="s">
        <v>4056</v>
      </c>
      <c r="C153" t="s">
        <v>4056</v>
      </c>
      <c r="D153" t="s">
        <v>50</v>
      </c>
      <c r="E153">
        <v>53</v>
      </c>
      <c r="F153" t="s">
        <v>1894</v>
      </c>
      <c r="G153" t="s">
        <v>1895</v>
      </c>
      <c r="H153" t="s">
        <v>4057</v>
      </c>
    </row>
    <row r="154" spans="2:8" x14ac:dyDescent="0.45">
      <c r="B154" t="s">
        <v>4101</v>
      </c>
      <c r="C154" t="s">
        <v>4101</v>
      </c>
      <c r="D154" t="s">
        <v>50</v>
      </c>
      <c r="E154">
        <v>53</v>
      </c>
      <c r="F154" t="s">
        <v>1894</v>
      </c>
      <c r="G154" t="s">
        <v>1895</v>
      </c>
      <c r="H154" t="s">
        <v>4102</v>
      </c>
    </row>
    <row r="155" spans="2:8" x14ac:dyDescent="0.45">
      <c r="B155" t="s">
        <v>4981</v>
      </c>
      <c r="C155" t="s">
        <v>4981</v>
      </c>
      <c r="D155" t="s">
        <v>60</v>
      </c>
      <c r="E155" t="s">
        <v>61</v>
      </c>
      <c r="F155" t="s">
        <v>1894</v>
      </c>
      <c r="G155" t="s">
        <v>1895</v>
      </c>
      <c r="H155" t="s">
        <v>4982</v>
      </c>
    </row>
    <row r="156" spans="2:8" x14ac:dyDescent="0.45">
      <c r="B156" t="s">
        <v>4983</v>
      </c>
      <c r="C156" t="s">
        <v>4983</v>
      </c>
      <c r="D156" t="s">
        <v>220</v>
      </c>
      <c r="E156">
        <v>55</v>
      </c>
      <c r="F156" t="s">
        <v>1894</v>
      </c>
      <c r="G156" t="s">
        <v>1895</v>
      </c>
      <c r="H156" t="s">
        <v>4984</v>
      </c>
    </row>
    <row r="157" spans="2:8" x14ac:dyDescent="0.45">
      <c r="B157" t="s">
        <v>4985</v>
      </c>
      <c r="C157" t="s">
        <v>4985</v>
      </c>
      <c r="D157" t="s">
        <v>28</v>
      </c>
      <c r="E157">
        <v>41</v>
      </c>
      <c r="F157" t="s">
        <v>1894</v>
      </c>
      <c r="G157" t="s">
        <v>1895</v>
      </c>
      <c r="H157" t="s">
        <v>4986</v>
      </c>
    </row>
    <row r="158" spans="2:8" x14ac:dyDescent="0.45">
      <c r="B158" t="s">
        <v>5159</v>
      </c>
      <c r="C158" t="s">
        <v>5159</v>
      </c>
      <c r="D158" t="s">
        <v>41</v>
      </c>
      <c r="E158">
        <v>6</v>
      </c>
      <c r="F158" t="s">
        <v>1894</v>
      </c>
      <c r="G158" t="s">
        <v>1895</v>
      </c>
      <c r="H158" t="s">
        <v>5160</v>
      </c>
    </row>
    <row r="159" spans="2:8" x14ac:dyDescent="0.45">
      <c r="B159" t="s">
        <v>5193</v>
      </c>
      <c r="C159" t="s">
        <v>5193</v>
      </c>
      <c r="D159" t="s">
        <v>36</v>
      </c>
      <c r="E159">
        <v>1</v>
      </c>
      <c r="F159" t="s">
        <v>1894</v>
      </c>
      <c r="G159" t="s">
        <v>1895</v>
      </c>
      <c r="H159" t="s">
        <v>5194</v>
      </c>
    </row>
    <row r="160" spans="2:8" x14ac:dyDescent="0.45">
      <c r="B160" t="s">
        <v>5241</v>
      </c>
      <c r="C160" t="s">
        <v>5241</v>
      </c>
      <c r="D160" t="s">
        <v>28</v>
      </c>
      <c r="E160">
        <v>41</v>
      </c>
      <c r="F160" t="s">
        <v>1894</v>
      </c>
      <c r="G160" t="s">
        <v>1895</v>
      </c>
      <c r="H160" t="s">
        <v>5242</v>
      </c>
    </row>
    <row r="161" spans="2:8" x14ac:dyDescent="0.45">
      <c r="B161" t="s">
        <v>5245</v>
      </c>
      <c r="C161" t="s">
        <v>5245</v>
      </c>
      <c r="D161" t="s">
        <v>41</v>
      </c>
      <c r="E161">
        <v>6</v>
      </c>
      <c r="F161" t="s">
        <v>1894</v>
      </c>
      <c r="G161" t="s">
        <v>1895</v>
      </c>
      <c r="H161" t="s">
        <v>5246</v>
      </c>
    </row>
    <row r="162" spans="2:8" x14ac:dyDescent="0.45">
      <c r="B162" t="s">
        <v>5251</v>
      </c>
      <c r="C162" t="s">
        <v>5251</v>
      </c>
      <c r="D162" t="s">
        <v>22</v>
      </c>
      <c r="E162">
        <v>27</v>
      </c>
      <c r="F162" t="s">
        <v>1894</v>
      </c>
      <c r="G162" t="s">
        <v>1895</v>
      </c>
      <c r="H162" t="s">
        <v>5252</v>
      </c>
    </row>
    <row r="163" spans="2:8" x14ac:dyDescent="0.45">
      <c r="B163" t="s">
        <v>5279</v>
      </c>
      <c r="C163" t="s">
        <v>5279</v>
      </c>
      <c r="D163" t="s">
        <v>41</v>
      </c>
      <c r="E163">
        <v>6</v>
      </c>
      <c r="F163" t="s">
        <v>1894</v>
      </c>
      <c r="G163" t="s">
        <v>1895</v>
      </c>
      <c r="H163" t="s">
        <v>5280</v>
      </c>
    </row>
    <row r="164" spans="2:8" x14ac:dyDescent="0.45">
      <c r="B164" t="s">
        <v>5291</v>
      </c>
      <c r="C164" t="s">
        <v>5291</v>
      </c>
      <c r="D164" t="s">
        <v>25</v>
      </c>
      <c r="E164">
        <v>48</v>
      </c>
      <c r="F164" t="s">
        <v>1894</v>
      </c>
      <c r="G164" t="s">
        <v>1895</v>
      </c>
      <c r="H164" t="s">
        <v>5292</v>
      </c>
    </row>
    <row r="165" spans="2:8" x14ac:dyDescent="0.45">
      <c r="B165" t="s">
        <v>5295</v>
      </c>
      <c r="C165" t="s">
        <v>5295</v>
      </c>
      <c r="D165" t="s">
        <v>25</v>
      </c>
      <c r="E165">
        <v>48</v>
      </c>
      <c r="F165" t="s">
        <v>1894</v>
      </c>
      <c r="G165" t="s">
        <v>1895</v>
      </c>
      <c r="H165" t="s">
        <v>5296</v>
      </c>
    </row>
    <row r="166" spans="2:8" x14ac:dyDescent="0.45">
      <c r="B166" t="s">
        <v>5311</v>
      </c>
      <c r="C166" t="s">
        <v>5311</v>
      </c>
      <c r="D166" t="s">
        <v>22</v>
      </c>
      <c r="E166">
        <v>27</v>
      </c>
      <c r="F166" t="s">
        <v>1894</v>
      </c>
      <c r="G166" t="s">
        <v>1895</v>
      </c>
      <c r="H166" t="s">
        <v>5312</v>
      </c>
    </row>
    <row r="167" spans="2:8" x14ac:dyDescent="0.45">
      <c r="B167" t="s">
        <v>5317</v>
      </c>
      <c r="C167" t="s">
        <v>5317</v>
      </c>
      <c r="D167" t="s">
        <v>22</v>
      </c>
      <c r="E167">
        <v>27</v>
      </c>
      <c r="F167" t="s">
        <v>1894</v>
      </c>
      <c r="G167" t="s">
        <v>1895</v>
      </c>
      <c r="H167" t="s">
        <v>5318</v>
      </c>
    </row>
    <row r="168" spans="2:8" x14ac:dyDescent="0.45">
      <c r="B168" t="s">
        <v>5337</v>
      </c>
      <c r="C168" t="s">
        <v>5337</v>
      </c>
      <c r="D168" t="s">
        <v>22</v>
      </c>
      <c r="E168">
        <v>27</v>
      </c>
      <c r="F168" t="s">
        <v>1894</v>
      </c>
      <c r="G168" t="s">
        <v>1895</v>
      </c>
      <c r="H168" t="s">
        <v>5338</v>
      </c>
    </row>
    <row r="169" spans="2:8" x14ac:dyDescent="0.45">
      <c r="B169" t="s">
        <v>5385</v>
      </c>
      <c r="C169" t="s">
        <v>5385</v>
      </c>
      <c r="D169" t="s">
        <v>41</v>
      </c>
      <c r="E169">
        <v>6</v>
      </c>
      <c r="F169" t="s">
        <v>1894</v>
      </c>
      <c r="G169" t="s">
        <v>1895</v>
      </c>
      <c r="H169" t="s">
        <v>5386</v>
      </c>
    </row>
    <row r="170" spans="2:8" x14ac:dyDescent="0.45">
      <c r="B170" t="s">
        <v>5397</v>
      </c>
      <c r="C170" t="s">
        <v>5397</v>
      </c>
      <c r="D170" t="s">
        <v>220</v>
      </c>
      <c r="E170">
        <v>55</v>
      </c>
      <c r="F170" t="s">
        <v>1894</v>
      </c>
      <c r="G170" t="s">
        <v>1895</v>
      </c>
      <c r="H170" t="s">
        <v>5398</v>
      </c>
    </row>
    <row r="171" spans="2:8" x14ac:dyDescent="0.45">
      <c r="B171" t="s">
        <v>5401</v>
      </c>
      <c r="C171" t="s">
        <v>5401</v>
      </c>
      <c r="D171" t="s">
        <v>36</v>
      </c>
      <c r="E171">
        <v>1</v>
      </c>
      <c r="F171" t="s">
        <v>1894</v>
      </c>
      <c r="G171" t="s">
        <v>1895</v>
      </c>
      <c r="H171" t="s">
        <v>5402</v>
      </c>
    </row>
    <row r="172" spans="2:8" x14ac:dyDescent="0.45">
      <c r="B172" t="s">
        <v>5411</v>
      </c>
      <c r="C172" t="s">
        <v>5411</v>
      </c>
      <c r="D172" t="s">
        <v>22</v>
      </c>
      <c r="E172">
        <v>27</v>
      </c>
      <c r="F172" t="s">
        <v>1894</v>
      </c>
      <c r="G172" t="s">
        <v>1895</v>
      </c>
      <c r="H172" t="s">
        <v>5412</v>
      </c>
    </row>
    <row r="173" spans="2:8" x14ac:dyDescent="0.45">
      <c r="B173" t="s">
        <v>5415</v>
      </c>
      <c r="C173" t="s">
        <v>5415</v>
      </c>
      <c r="D173" t="s">
        <v>60</v>
      </c>
      <c r="E173" t="s">
        <v>61</v>
      </c>
      <c r="F173" t="s">
        <v>1894</v>
      </c>
      <c r="G173" t="s">
        <v>1895</v>
      </c>
      <c r="H173" t="s">
        <v>5416</v>
      </c>
    </row>
    <row r="174" spans="2:8" x14ac:dyDescent="0.45">
      <c r="B174" t="s">
        <v>5433</v>
      </c>
      <c r="C174" t="s">
        <v>5433</v>
      </c>
      <c r="D174" t="s">
        <v>220</v>
      </c>
      <c r="E174">
        <v>55</v>
      </c>
      <c r="F174" t="s">
        <v>1894</v>
      </c>
      <c r="G174" t="s">
        <v>1895</v>
      </c>
      <c r="H174" t="s">
        <v>5434</v>
      </c>
    </row>
    <row r="175" spans="2:8" x14ac:dyDescent="0.45">
      <c r="B175" t="s">
        <v>5457</v>
      </c>
      <c r="C175" t="s">
        <v>5457</v>
      </c>
      <c r="D175" t="s">
        <v>25</v>
      </c>
      <c r="E175">
        <v>48</v>
      </c>
      <c r="F175" t="s">
        <v>1894</v>
      </c>
      <c r="G175" t="s">
        <v>1895</v>
      </c>
      <c r="H175" t="s">
        <v>5458</v>
      </c>
    </row>
    <row r="176" spans="2:8" x14ac:dyDescent="0.45">
      <c r="B176" t="s">
        <v>5512</v>
      </c>
      <c r="C176" t="s">
        <v>5512</v>
      </c>
      <c r="D176" t="s">
        <v>2250</v>
      </c>
      <c r="E176">
        <v>26</v>
      </c>
      <c r="F176" t="s">
        <v>1894</v>
      </c>
      <c r="G176" t="s">
        <v>1895</v>
      </c>
      <c r="H176" t="s">
        <v>5513</v>
      </c>
    </row>
    <row r="177" spans="2:8" x14ac:dyDescent="0.45">
      <c r="B177" t="s">
        <v>5518</v>
      </c>
      <c r="C177" t="s">
        <v>5518</v>
      </c>
      <c r="D177" t="s">
        <v>22</v>
      </c>
      <c r="E177">
        <v>27</v>
      </c>
      <c r="F177" t="s">
        <v>1894</v>
      </c>
      <c r="G177" t="s">
        <v>1895</v>
      </c>
      <c r="H177" t="s">
        <v>5519</v>
      </c>
    </row>
    <row r="178" spans="2:8" x14ac:dyDescent="0.45">
      <c r="B178" t="s">
        <v>5522</v>
      </c>
      <c r="C178" t="s">
        <v>5522</v>
      </c>
      <c r="D178" t="s">
        <v>60</v>
      </c>
      <c r="E178" t="s">
        <v>61</v>
      </c>
      <c r="F178" t="s">
        <v>1894</v>
      </c>
      <c r="G178" t="s">
        <v>1895</v>
      </c>
      <c r="H178" t="s">
        <v>5523</v>
      </c>
    </row>
    <row r="179" spans="2:8" x14ac:dyDescent="0.45">
      <c r="B179" t="s">
        <v>5540</v>
      </c>
      <c r="C179" t="s">
        <v>5540</v>
      </c>
      <c r="D179" t="s">
        <v>220</v>
      </c>
      <c r="E179">
        <v>55</v>
      </c>
      <c r="F179" t="s">
        <v>1894</v>
      </c>
      <c r="G179" t="s">
        <v>1895</v>
      </c>
      <c r="H179" t="s">
        <v>5541</v>
      </c>
    </row>
    <row r="180" spans="2:8" x14ac:dyDescent="0.45">
      <c r="B180" t="s">
        <v>5546</v>
      </c>
      <c r="C180" t="s">
        <v>5546</v>
      </c>
      <c r="D180" t="s">
        <v>22</v>
      </c>
      <c r="E180">
        <v>27</v>
      </c>
      <c r="F180" t="s">
        <v>1894</v>
      </c>
      <c r="G180" t="s">
        <v>1895</v>
      </c>
      <c r="H180" t="s">
        <v>5547</v>
      </c>
    </row>
    <row r="181" spans="2:8" x14ac:dyDescent="0.45">
      <c r="B181" t="s">
        <v>3591</v>
      </c>
      <c r="C181" t="s">
        <v>3591</v>
      </c>
      <c r="D181" t="s">
        <v>189</v>
      </c>
      <c r="E181">
        <v>32</v>
      </c>
      <c r="F181" t="s">
        <v>3185</v>
      </c>
      <c r="G181" t="s">
        <v>3186</v>
      </c>
      <c r="H181" t="s">
        <v>3592</v>
      </c>
    </row>
    <row r="182" spans="2:8" x14ac:dyDescent="0.45">
      <c r="B182" t="s">
        <v>3604</v>
      </c>
      <c r="C182" t="s">
        <v>3604</v>
      </c>
      <c r="D182" t="s">
        <v>33</v>
      </c>
      <c r="E182">
        <v>5</v>
      </c>
      <c r="F182" t="s">
        <v>3185</v>
      </c>
      <c r="G182" t="s">
        <v>3186</v>
      </c>
      <c r="H182" t="s">
        <v>3605</v>
      </c>
    </row>
    <row r="183" spans="2:8" x14ac:dyDescent="0.45">
      <c r="B183" t="s">
        <v>3682</v>
      </c>
      <c r="C183" t="s">
        <v>3682</v>
      </c>
      <c r="D183" t="s">
        <v>41</v>
      </c>
      <c r="E183">
        <v>6</v>
      </c>
      <c r="F183" t="s">
        <v>3185</v>
      </c>
      <c r="G183" t="s">
        <v>3186</v>
      </c>
      <c r="H183" t="s">
        <v>3683</v>
      </c>
    </row>
    <row r="184" spans="2:8" x14ac:dyDescent="0.45">
      <c r="B184" t="s">
        <v>3896</v>
      </c>
      <c r="C184" t="s">
        <v>3896</v>
      </c>
      <c r="D184" t="s">
        <v>22</v>
      </c>
      <c r="E184">
        <v>27</v>
      </c>
      <c r="F184" t="s">
        <v>3185</v>
      </c>
      <c r="G184" t="s">
        <v>3186</v>
      </c>
      <c r="H184" t="s">
        <v>3897</v>
      </c>
    </row>
    <row r="185" spans="2:8" x14ac:dyDescent="0.45">
      <c r="B185" t="s">
        <v>3983</v>
      </c>
      <c r="C185" t="s">
        <v>3983</v>
      </c>
      <c r="D185" t="s">
        <v>220</v>
      </c>
      <c r="E185">
        <v>55</v>
      </c>
      <c r="F185" t="s">
        <v>3185</v>
      </c>
      <c r="G185" t="s">
        <v>3186</v>
      </c>
      <c r="H185" t="s">
        <v>3984</v>
      </c>
    </row>
    <row r="186" spans="2:8" x14ac:dyDescent="0.45">
      <c r="B186" t="s">
        <v>4897</v>
      </c>
      <c r="C186" t="s">
        <v>4897</v>
      </c>
      <c r="D186" t="s">
        <v>220</v>
      </c>
      <c r="E186">
        <v>55</v>
      </c>
      <c r="F186" t="s">
        <v>3185</v>
      </c>
      <c r="G186" t="s">
        <v>3186</v>
      </c>
      <c r="H186" t="s">
        <v>4898</v>
      </c>
    </row>
    <row r="187" spans="2:8" x14ac:dyDescent="0.45">
      <c r="B187" t="s">
        <v>5207</v>
      </c>
      <c r="C187" t="s">
        <v>5207</v>
      </c>
      <c r="D187" t="s">
        <v>22</v>
      </c>
      <c r="E187">
        <v>27</v>
      </c>
      <c r="F187" t="s">
        <v>3185</v>
      </c>
      <c r="G187" t="s">
        <v>3186</v>
      </c>
      <c r="H187" t="s">
        <v>5208</v>
      </c>
    </row>
    <row r="188" spans="2:8" x14ac:dyDescent="0.45">
      <c r="B188" t="s">
        <v>5255</v>
      </c>
      <c r="C188" t="s">
        <v>5255</v>
      </c>
      <c r="D188" t="s">
        <v>220</v>
      </c>
      <c r="E188">
        <v>55</v>
      </c>
      <c r="F188" t="s">
        <v>3185</v>
      </c>
      <c r="G188" t="s">
        <v>3186</v>
      </c>
      <c r="H188" t="s">
        <v>5256</v>
      </c>
    </row>
    <row r="189" spans="2:8" x14ac:dyDescent="0.45">
      <c r="B189" t="s">
        <v>5333</v>
      </c>
      <c r="C189" t="s">
        <v>5333</v>
      </c>
      <c r="D189" t="s">
        <v>41</v>
      </c>
      <c r="E189">
        <v>6</v>
      </c>
      <c r="F189" t="s">
        <v>3185</v>
      </c>
      <c r="G189" t="s">
        <v>3186</v>
      </c>
      <c r="H189" t="s">
        <v>5334</v>
      </c>
    </row>
    <row r="190" spans="2:8" x14ac:dyDescent="0.45">
      <c r="B190" t="s">
        <v>5347</v>
      </c>
      <c r="C190" t="s">
        <v>5347</v>
      </c>
      <c r="D190" t="s">
        <v>33</v>
      </c>
      <c r="E190">
        <v>5</v>
      </c>
      <c r="F190" t="s">
        <v>3185</v>
      </c>
      <c r="G190" t="s">
        <v>3186</v>
      </c>
      <c r="H190" t="s">
        <v>5348</v>
      </c>
    </row>
    <row r="191" spans="2:8" x14ac:dyDescent="0.45">
      <c r="B191" t="s">
        <v>3872</v>
      </c>
      <c r="C191" t="s">
        <v>3872</v>
      </c>
      <c r="D191" t="s">
        <v>3223</v>
      </c>
      <c r="E191">
        <v>45</v>
      </c>
      <c r="F191" t="s">
        <v>3843</v>
      </c>
      <c r="G191" t="s">
        <v>3844</v>
      </c>
      <c r="H191" t="s">
        <v>3873</v>
      </c>
    </row>
    <row r="192" spans="2:8" x14ac:dyDescent="0.45">
      <c r="B192" t="s">
        <v>5536</v>
      </c>
      <c r="C192" t="s">
        <v>5536</v>
      </c>
      <c r="D192" t="s">
        <v>2250</v>
      </c>
      <c r="E192">
        <v>26</v>
      </c>
      <c r="F192" t="s">
        <v>3843</v>
      </c>
      <c r="G192" t="s">
        <v>3844</v>
      </c>
      <c r="H192" t="s">
        <v>5537</v>
      </c>
    </row>
    <row r="193" spans="1:8" x14ac:dyDescent="0.45">
      <c r="B193" t="s">
        <v>3656</v>
      </c>
      <c r="C193" t="s">
        <v>3656</v>
      </c>
      <c r="D193" t="s">
        <v>25</v>
      </c>
      <c r="E193">
        <v>48</v>
      </c>
      <c r="F193" t="s">
        <v>955</v>
      </c>
      <c r="G193" t="s">
        <v>956</v>
      </c>
      <c r="H193" t="s">
        <v>3657</v>
      </c>
    </row>
    <row r="194" spans="1:8" x14ac:dyDescent="0.45">
      <c r="A194" t="s">
        <v>5578</v>
      </c>
    </row>
    <row r="195" spans="1:8" x14ac:dyDescent="0.45">
      <c r="A195" t="s">
        <v>5579</v>
      </c>
    </row>
    <row r="196" spans="1:8" x14ac:dyDescent="0.45">
      <c r="A196" t="s">
        <v>5580</v>
      </c>
    </row>
    <row r="197" spans="1:8" x14ac:dyDescent="0.45">
      <c r="A197" t="s">
        <v>5642</v>
      </c>
    </row>
    <row r="198" spans="1:8" x14ac:dyDescent="0.45">
      <c r="A198" t="s">
        <v>5581</v>
      </c>
    </row>
    <row r="199" spans="1:8" x14ac:dyDescent="0.45">
      <c r="A199" t="s">
        <v>5582</v>
      </c>
    </row>
    <row r="200" spans="1:8" x14ac:dyDescent="0.45">
      <c r="A200" t="s">
        <v>5583</v>
      </c>
    </row>
    <row r="201" spans="1:8" x14ac:dyDescent="0.45">
      <c r="A201" t="s">
        <v>5584</v>
      </c>
    </row>
    <row r="202" spans="1:8" x14ac:dyDescent="0.45">
      <c r="A202" t="s">
        <v>5585</v>
      </c>
    </row>
    <row r="203" spans="1:8" x14ac:dyDescent="0.45">
      <c r="A203" t="s">
        <v>5586</v>
      </c>
    </row>
    <row r="204" spans="1:8" x14ac:dyDescent="0.45">
      <c r="A204" t="s">
        <v>5578</v>
      </c>
    </row>
    <row r="205" spans="1:8" x14ac:dyDescent="0.45">
      <c r="A205" t="s">
        <v>5587</v>
      </c>
    </row>
    <row r="206" spans="1:8" x14ac:dyDescent="0.45">
      <c r="A206" t="s">
        <v>5578</v>
      </c>
    </row>
    <row r="207" spans="1:8" x14ac:dyDescent="0.45">
      <c r="A207" t="s">
        <v>5643</v>
      </c>
    </row>
    <row r="208" spans="1:8" x14ac:dyDescent="0.45">
      <c r="A208" t="s">
        <v>5578</v>
      </c>
    </row>
    <row r="209" spans="1:1" x14ac:dyDescent="0.45">
      <c r="A209" t="s">
        <v>5644</v>
      </c>
    </row>
    <row r="210" spans="1:1" x14ac:dyDescent="0.45">
      <c r="A210" t="s">
        <v>5578</v>
      </c>
    </row>
    <row r="211" spans="1:1" x14ac:dyDescent="0.45">
      <c r="A211" t="s">
        <v>5590</v>
      </c>
    </row>
    <row r="212" spans="1:1" x14ac:dyDescent="0.45">
      <c r="A212" t="s">
        <v>5591</v>
      </c>
    </row>
    <row r="213" spans="1:1" x14ac:dyDescent="0.45">
      <c r="A213" t="s">
        <v>5592</v>
      </c>
    </row>
    <row r="214" spans="1:1" x14ac:dyDescent="0.45">
      <c r="A214" t="s">
        <v>5645</v>
      </c>
    </row>
    <row r="215" spans="1:1" x14ac:dyDescent="0.45">
      <c r="A215" t="s">
        <v>5594</v>
      </c>
    </row>
    <row r="216" spans="1:1" x14ac:dyDescent="0.45">
      <c r="A216" t="s">
        <v>5595</v>
      </c>
    </row>
    <row r="217" spans="1:1" x14ac:dyDescent="0.45">
      <c r="A217" t="s">
        <v>5596</v>
      </c>
    </row>
    <row r="218" spans="1:1" x14ac:dyDescent="0.45">
      <c r="A218" t="s">
        <v>5578</v>
      </c>
    </row>
    <row r="219" spans="1:1" x14ac:dyDescent="0.45">
      <c r="A219" t="s">
        <v>5597</v>
      </c>
    </row>
    <row r="220" spans="1:1" x14ac:dyDescent="0.45">
      <c r="A220" t="s">
        <v>5598</v>
      </c>
    </row>
    <row r="221" spans="1:1" x14ac:dyDescent="0.45">
      <c r="A221" t="s">
        <v>5599</v>
      </c>
    </row>
    <row r="222" spans="1:1" x14ac:dyDescent="0.45">
      <c r="A222" t="s">
        <v>5578</v>
      </c>
    </row>
    <row r="223" spans="1:1" x14ac:dyDescent="0.45">
      <c r="A223" t="s">
        <v>5600</v>
      </c>
    </row>
    <row r="224" spans="1:1" x14ac:dyDescent="0.45">
      <c r="A224" t="s">
        <v>5601</v>
      </c>
    </row>
    <row r="225" spans="1:1" x14ac:dyDescent="0.45">
      <c r="A225" t="s">
        <v>5602</v>
      </c>
    </row>
    <row r="226" spans="1:1" x14ac:dyDescent="0.45">
      <c r="A226" t="s">
        <v>5603</v>
      </c>
    </row>
    <row r="227" spans="1:1" x14ac:dyDescent="0.45">
      <c r="A227" t="s">
        <v>5604</v>
      </c>
    </row>
    <row r="228" spans="1:1" x14ac:dyDescent="0.45">
      <c r="A228" t="s">
        <v>5605</v>
      </c>
    </row>
    <row r="229" spans="1:1" x14ac:dyDescent="0.45">
      <c r="A229" t="s">
        <v>5606</v>
      </c>
    </row>
    <row r="230" spans="1:1" x14ac:dyDescent="0.45">
      <c r="A230" t="s">
        <v>5607</v>
      </c>
    </row>
    <row r="231" spans="1:1" x14ac:dyDescent="0.45">
      <c r="A231" t="s">
        <v>5608</v>
      </c>
    </row>
    <row r="232" spans="1:1" x14ac:dyDescent="0.45">
      <c r="A232" t="s">
        <v>5609</v>
      </c>
    </row>
    <row r="233" spans="1:1" x14ac:dyDescent="0.45">
      <c r="A233" t="s">
        <v>5610</v>
      </c>
    </row>
    <row r="234" spans="1:1" x14ac:dyDescent="0.45">
      <c r="A234" t="s">
        <v>5611</v>
      </c>
    </row>
    <row r="235" spans="1:1" x14ac:dyDescent="0.45">
      <c r="A235" t="s">
        <v>5612</v>
      </c>
    </row>
    <row r="236" spans="1:1" x14ac:dyDescent="0.45">
      <c r="A236" t="s">
        <v>5613</v>
      </c>
    </row>
    <row r="237" spans="1:1" x14ac:dyDescent="0.45">
      <c r="A237" t="s">
        <v>5614</v>
      </c>
    </row>
    <row r="238" spans="1:1" x14ac:dyDescent="0.45">
      <c r="A238" t="s">
        <v>5615</v>
      </c>
    </row>
    <row r="239" spans="1:1" x14ac:dyDescent="0.45">
      <c r="A239" t="s">
        <v>5616</v>
      </c>
    </row>
    <row r="240" spans="1:1" x14ac:dyDescent="0.45">
      <c r="A240" t="s">
        <v>5617</v>
      </c>
    </row>
    <row r="241" spans="1:1" x14ac:dyDescent="0.45">
      <c r="A241" t="s">
        <v>5618</v>
      </c>
    </row>
    <row r="242" spans="1:1" x14ac:dyDescent="0.45">
      <c r="A242">
        <v>2</v>
      </c>
    </row>
    <row r="243" spans="1:1" x14ac:dyDescent="0.45">
      <c r="A243" t="s">
        <v>5619</v>
      </c>
    </row>
    <row r="244" spans="1:1" x14ac:dyDescent="0.45">
      <c r="A244" t="s">
        <v>5620</v>
      </c>
    </row>
    <row r="245" spans="1:1" x14ac:dyDescent="0.45">
      <c r="A245" t="s">
        <v>5621</v>
      </c>
    </row>
    <row r="246" spans="1:1" x14ac:dyDescent="0.45">
      <c r="A246" t="s">
        <v>5622</v>
      </c>
    </row>
    <row r="247" spans="1:1" x14ac:dyDescent="0.45">
      <c r="A247" t="s">
        <v>5623</v>
      </c>
    </row>
    <row r="248" spans="1:1" x14ac:dyDescent="0.45">
      <c r="A248" t="s">
        <v>5624</v>
      </c>
    </row>
    <row r="249" spans="1:1" x14ac:dyDescent="0.45">
      <c r="A249" t="s">
        <v>5625</v>
      </c>
    </row>
    <row r="250" spans="1:1" x14ac:dyDescent="0.45">
      <c r="A250" t="s">
        <v>5626</v>
      </c>
    </row>
    <row r="251" spans="1:1" x14ac:dyDescent="0.45">
      <c r="A251" t="s">
        <v>5627</v>
      </c>
    </row>
    <row r="252" spans="1:1" x14ac:dyDescent="0.45">
      <c r="A252" t="s">
        <v>5646</v>
      </c>
    </row>
    <row r="253" spans="1:1" x14ac:dyDescent="0.45">
      <c r="A253" t="s">
        <v>5647</v>
      </c>
    </row>
    <row r="254" spans="1:1" x14ac:dyDescent="0.45">
      <c r="A254" t="s">
        <v>5648</v>
      </c>
    </row>
    <row r="255" spans="1:1" x14ac:dyDescent="0.45">
      <c r="A255" t="s">
        <v>5649</v>
      </c>
    </row>
    <row r="256" spans="1:1" x14ac:dyDescent="0.45">
      <c r="A256" t="s">
        <v>5641</v>
      </c>
    </row>
    <row r="257" spans="1:1" x14ac:dyDescent="0.45">
      <c r="A257" t="s">
        <v>5629</v>
      </c>
    </row>
    <row r="258" spans="1:1" x14ac:dyDescent="0.45">
      <c r="A258" t="s">
        <v>5630</v>
      </c>
    </row>
    <row r="259" spans="1:1" x14ac:dyDescent="0.45">
      <c r="A259" t="s">
        <v>5631</v>
      </c>
    </row>
  </sheetData>
  <sortState xmlns:xlrd2="http://schemas.microsoft.com/office/spreadsheetml/2017/richdata2" ref="B2:H193">
    <sortCondition ref="G2:G19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58"/>
  <sheetViews>
    <sheetView workbookViewId="0">
      <selection activeCell="F1" sqref="F1"/>
    </sheetView>
  </sheetViews>
  <sheetFormatPr defaultRowHeight="14.25" x14ac:dyDescent="0.45"/>
  <sheetData>
    <row r="1" spans="1:8" x14ac:dyDescent="0.45">
      <c r="A1" t="s">
        <v>0</v>
      </c>
      <c r="B1" t="s">
        <v>1</v>
      </c>
      <c r="C1" t="s">
        <v>2</v>
      </c>
      <c r="D1" t="s">
        <v>3</v>
      </c>
      <c r="E1" t="s">
        <v>4</v>
      </c>
      <c r="F1" t="s">
        <v>5</v>
      </c>
      <c r="G1" t="s">
        <v>6</v>
      </c>
      <c r="H1" t="s">
        <v>7</v>
      </c>
    </row>
    <row r="2" spans="1:8" x14ac:dyDescent="0.45">
      <c r="B2" t="s">
        <v>5363</v>
      </c>
      <c r="C2" t="s">
        <v>5363</v>
      </c>
      <c r="D2" t="s">
        <v>41</v>
      </c>
      <c r="E2">
        <v>6</v>
      </c>
      <c r="F2" t="s">
        <v>5364</v>
      </c>
      <c r="G2" t="s">
        <v>5365</v>
      </c>
      <c r="H2" t="s">
        <v>5366</v>
      </c>
    </row>
    <row r="3" spans="1:8" x14ac:dyDescent="0.45">
      <c r="B3" t="s">
        <v>912</v>
      </c>
      <c r="C3" t="s">
        <v>912</v>
      </c>
      <c r="D3" t="s">
        <v>101</v>
      </c>
      <c r="E3">
        <v>8</v>
      </c>
      <c r="F3" t="s">
        <v>913</v>
      </c>
      <c r="G3" t="s">
        <v>914</v>
      </c>
      <c r="H3" t="s">
        <v>915</v>
      </c>
    </row>
    <row r="4" spans="1:8" x14ac:dyDescent="0.45">
      <c r="B4" t="s">
        <v>3243</v>
      </c>
      <c r="C4" t="s">
        <v>3243</v>
      </c>
      <c r="D4" t="s">
        <v>41</v>
      </c>
      <c r="E4">
        <v>6</v>
      </c>
      <c r="F4" t="s">
        <v>913</v>
      </c>
      <c r="G4" t="s">
        <v>914</v>
      </c>
      <c r="H4" t="s">
        <v>3244</v>
      </c>
    </row>
    <row r="5" spans="1:8" x14ac:dyDescent="0.45">
      <c r="B5" t="s">
        <v>2147</v>
      </c>
      <c r="C5" t="s">
        <v>2147</v>
      </c>
      <c r="D5" t="s">
        <v>1626</v>
      </c>
      <c r="E5">
        <v>15</v>
      </c>
      <c r="F5" t="s">
        <v>2148</v>
      </c>
      <c r="G5" t="s">
        <v>2149</v>
      </c>
      <c r="H5" t="s">
        <v>2150</v>
      </c>
    </row>
    <row r="6" spans="1:8" x14ac:dyDescent="0.45">
      <c r="B6" t="s">
        <v>2288</v>
      </c>
      <c r="C6" t="s">
        <v>2288</v>
      </c>
      <c r="D6" t="s">
        <v>41</v>
      </c>
      <c r="E6">
        <v>6</v>
      </c>
      <c r="F6" t="s">
        <v>2148</v>
      </c>
      <c r="G6" t="s">
        <v>2149</v>
      </c>
      <c r="H6" t="s">
        <v>2289</v>
      </c>
    </row>
    <row r="7" spans="1:8" x14ac:dyDescent="0.45">
      <c r="B7" t="s">
        <v>2702</v>
      </c>
      <c r="C7" t="s">
        <v>2702</v>
      </c>
      <c r="D7" t="s">
        <v>220</v>
      </c>
      <c r="E7">
        <v>55</v>
      </c>
      <c r="F7" t="s">
        <v>2148</v>
      </c>
      <c r="G7" t="s">
        <v>2149</v>
      </c>
      <c r="H7" t="s">
        <v>2703</v>
      </c>
    </row>
    <row r="8" spans="1:8" x14ac:dyDescent="0.45">
      <c r="B8" t="s">
        <v>3192</v>
      </c>
      <c r="C8" t="s">
        <v>3192</v>
      </c>
      <c r="D8" t="s">
        <v>385</v>
      </c>
      <c r="E8">
        <v>4</v>
      </c>
      <c r="F8" t="s">
        <v>2148</v>
      </c>
      <c r="G8" t="s">
        <v>2149</v>
      </c>
      <c r="H8" t="s">
        <v>3193</v>
      </c>
    </row>
    <row r="9" spans="1:8" x14ac:dyDescent="0.45">
      <c r="B9" t="s">
        <v>3420</v>
      </c>
      <c r="C9" t="s">
        <v>3420</v>
      </c>
      <c r="D9" t="s">
        <v>220</v>
      </c>
      <c r="E9">
        <v>55</v>
      </c>
      <c r="F9" t="s">
        <v>2148</v>
      </c>
      <c r="G9" t="s">
        <v>2149</v>
      </c>
      <c r="H9" t="s">
        <v>3421</v>
      </c>
    </row>
    <row r="10" spans="1:8" x14ac:dyDescent="0.45">
      <c r="B10" t="s">
        <v>3565</v>
      </c>
      <c r="C10" t="s">
        <v>3565</v>
      </c>
      <c r="D10" t="s">
        <v>25</v>
      </c>
      <c r="E10">
        <v>48</v>
      </c>
      <c r="F10" t="s">
        <v>2148</v>
      </c>
      <c r="G10" t="s">
        <v>2149</v>
      </c>
      <c r="H10" t="s">
        <v>3566</v>
      </c>
    </row>
    <row r="11" spans="1:8" x14ac:dyDescent="0.45">
      <c r="B11" t="s">
        <v>3579</v>
      </c>
      <c r="C11" t="s">
        <v>3579</v>
      </c>
      <c r="D11" t="s">
        <v>25</v>
      </c>
      <c r="E11">
        <v>48</v>
      </c>
      <c r="F11" t="s">
        <v>2148</v>
      </c>
      <c r="G11" t="s">
        <v>2149</v>
      </c>
      <c r="H11" t="s">
        <v>3580</v>
      </c>
    </row>
    <row r="12" spans="1:8" x14ac:dyDescent="0.45">
      <c r="B12" t="s">
        <v>3703</v>
      </c>
      <c r="C12" t="s">
        <v>3703</v>
      </c>
      <c r="D12" t="s">
        <v>220</v>
      </c>
      <c r="E12">
        <v>55</v>
      </c>
      <c r="F12" t="s">
        <v>2148</v>
      </c>
      <c r="G12" t="s">
        <v>2149</v>
      </c>
      <c r="H12" t="s">
        <v>3704</v>
      </c>
    </row>
    <row r="13" spans="1:8" x14ac:dyDescent="0.45">
      <c r="B13" t="s">
        <v>3828</v>
      </c>
      <c r="C13" t="s">
        <v>3828</v>
      </c>
      <c r="D13" t="s">
        <v>291</v>
      </c>
      <c r="E13">
        <v>49</v>
      </c>
      <c r="F13" t="s">
        <v>2148</v>
      </c>
      <c r="G13" t="s">
        <v>2149</v>
      </c>
      <c r="H13" t="s">
        <v>3829</v>
      </c>
    </row>
    <row r="14" spans="1:8" x14ac:dyDescent="0.45">
      <c r="B14" t="s">
        <v>4032</v>
      </c>
      <c r="C14" t="s">
        <v>4032</v>
      </c>
      <c r="D14" t="s">
        <v>220</v>
      </c>
      <c r="E14">
        <v>55</v>
      </c>
      <c r="F14" t="s">
        <v>2148</v>
      </c>
      <c r="G14" t="s">
        <v>2149</v>
      </c>
      <c r="H14" t="s">
        <v>4033</v>
      </c>
    </row>
    <row r="15" spans="1:8" x14ac:dyDescent="0.45">
      <c r="B15" t="s">
        <v>4074</v>
      </c>
      <c r="C15" t="s">
        <v>4074</v>
      </c>
      <c r="D15" t="s">
        <v>25</v>
      </c>
      <c r="E15">
        <v>48</v>
      </c>
      <c r="F15" t="s">
        <v>2148</v>
      </c>
      <c r="G15" t="s">
        <v>2149</v>
      </c>
      <c r="H15" t="s">
        <v>4075</v>
      </c>
    </row>
    <row r="16" spans="1:8" x14ac:dyDescent="0.45">
      <c r="B16" t="s">
        <v>4091</v>
      </c>
      <c r="C16" t="s">
        <v>4091</v>
      </c>
      <c r="D16" t="s">
        <v>28</v>
      </c>
      <c r="E16">
        <v>41</v>
      </c>
      <c r="F16" t="s">
        <v>2148</v>
      </c>
      <c r="G16" t="s">
        <v>2149</v>
      </c>
      <c r="H16" t="s">
        <v>4092</v>
      </c>
    </row>
    <row r="17" spans="2:8" x14ac:dyDescent="0.45">
      <c r="B17" t="s">
        <v>4111</v>
      </c>
      <c r="C17" t="s">
        <v>4111</v>
      </c>
      <c r="D17" t="s">
        <v>25</v>
      </c>
      <c r="E17">
        <v>48</v>
      </c>
      <c r="F17" t="s">
        <v>2148</v>
      </c>
      <c r="G17" t="s">
        <v>2149</v>
      </c>
      <c r="H17" t="s">
        <v>4112</v>
      </c>
    </row>
    <row r="18" spans="2:8" x14ac:dyDescent="0.45">
      <c r="B18" t="s">
        <v>4265</v>
      </c>
      <c r="C18" t="s">
        <v>4265</v>
      </c>
      <c r="D18" t="s">
        <v>493</v>
      </c>
      <c r="E18">
        <v>72</v>
      </c>
      <c r="F18" t="s">
        <v>2148</v>
      </c>
      <c r="G18" t="s">
        <v>2149</v>
      </c>
      <c r="H18" t="s">
        <v>4266</v>
      </c>
    </row>
    <row r="19" spans="2:8" x14ac:dyDescent="0.45">
      <c r="B19" t="s">
        <v>5205</v>
      </c>
      <c r="C19" t="s">
        <v>5205</v>
      </c>
      <c r="D19" t="s">
        <v>493</v>
      </c>
      <c r="E19">
        <v>72</v>
      </c>
      <c r="F19" t="s">
        <v>2148</v>
      </c>
      <c r="G19" t="s">
        <v>2149</v>
      </c>
      <c r="H19" t="s">
        <v>5206</v>
      </c>
    </row>
    <row r="20" spans="2:8" x14ac:dyDescent="0.45">
      <c r="B20" t="s">
        <v>5281</v>
      </c>
      <c r="C20" t="s">
        <v>5281</v>
      </c>
      <c r="D20" t="s">
        <v>220</v>
      </c>
      <c r="E20">
        <v>55</v>
      </c>
      <c r="F20" t="s">
        <v>2148</v>
      </c>
      <c r="G20" t="s">
        <v>2149</v>
      </c>
      <c r="H20" t="s">
        <v>5282</v>
      </c>
    </row>
    <row r="21" spans="2:8" x14ac:dyDescent="0.45">
      <c r="B21" t="s">
        <v>5389</v>
      </c>
      <c r="C21" t="s">
        <v>5389</v>
      </c>
      <c r="D21" t="s">
        <v>25</v>
      </c>
      <c r="E21">
        <v>48</v>
      </c>
      <c r="F21" t="s">
        <v>2148</v>
      </c>
      <c r="G21" t="s">
        <v>2149</v>
      </c>
      <c r="H21" t="s">
        <v>5390</v>
      </c>
    </row>
    <row r="22" spans="2:8" x14ac:dyDescent="0.45">
      <c r="B22" t="s">
        <v>8</v>
      </c>
      <c r="C22" t="s">
        <v>8</v>
      </c>
      <c r="D22" t="s">
        <v>9</v>
      </c>
      <c r="E22">
        <v>16</v>
      </c>
      <c r="F22" t="s">
        <v>10</v>
      </c>
      <c r="G22" t="s">
        <v>11</v>
      </c>
      <c r="H22" t="s">
        <v>12</v>
      </c>
    </row>
    <row r="23" spans="2:8" x14ac:dyDescent="0.45">
      <c r="B23" t="s">
        <v>13</v>
      </c>
      <c r="C23" t="s">
        <v>13</v>
      </c>
      <c r="D23" t="s">
        <v>14</v>
      </c>
      <c r="E23">
        <v>24</v>
      </c>
      <c r="F23" t="s">
        <v>10</v>
      </c>
      <c r="G23" t="s">
        <v>11</v>
      </c>
      <c r="H23" t="s">
        <v>15</v>
      </c>
    </row>
    <row r="24" spans="2:8" x14ac:dyDescent="0.45">
      <c r="B24" t="s">
        <v>16</v>
      </c>
      <c r="C24" t="s">
        <v>16</v>
      </c>
      <c r="D24" t="s">
        <v>14</v>
      </c>
      <c r="E24">
        <v>24</v>
      </c>
      <c r="F24" t="s">
        <v>10</v>
      </c>
      <c r="G24" t="s">
        <v>11</v>
      </c>
      <c r="H24" t="s">
        <v>17</v>
      </c>
    </row>
    <row r="25" spans="2:8" x14ac:dyDescent="0.45">
      <c r="B25" t="s">
        <v>18</v>
      </c>
      <c r="C25" t="s">
        <v>18</v>
      </c>
      <c r="D25" t="s">
        <v>19</v>
      </c>
      <c r="E25">
        <v>13</v>
      </c>
      <c r="F25" t="s">
        <v>10</v>
      </c>
      <c r="G25" t="s">
        <v>11</v>
      </c>
      <c r="H25" t="s">
        <v>20</v>
      </c>
    </row>
    <row r="26" spans="2:8" x14ac:dyDescent="0.45">
      <c r="B26" t="s">
        <v>21</v>
      </c>
      <c r="C26" t="s">
        <v>21</v>
      </c>
      <c r="D26" t="s">
        <v>22</v>
      </c>
      <c r="E26">
        <v>27</v>
      </c>
      <c r="F26" t="s">
        <v>10</v>
      </c>
      <c r="G26" t="s">
        <v>11</v>
      </c>
      <c r="H26" t="s">
        <v>23</v>
      </c>
    </row>
    <row r="27" spans="2:8" x14ac:dyDescent="0.45">
      <c r="B27" t="s">
        <v>24</v>
      </c>
      <c r="C27" t="s">
        <v>24</v>
      </c>
      <c r="D27" t="s">
        <v>25</v>
      </c>
      <c r="E27">
        <v>48</v>
      </c>
      <c r="F27" t="s">
        <v>10</v>
      </c>
      <c r="G27" t="s">
        <v>11</v>
      </c>
      <c r="H27" t="s">
        <v>26</v>
      </c>
    </row>
    <row r="28" spans="2:8" x14ac:dyDescent="0.45">
      <c r="B28" t="s">
        <v>27</v>
      </c>
      <c r="C28" t="s">
        <v>27</v>
      </c>
      <c r="D28" t="s">
        <v>28</v>
      </c>
      <c r="E28">
        <v>41</v>
      </c>
      <c r="F28" t="s">
        <v>10</v>
      </c>
      <c r="G28" t="s">
        <v>11</v>
      </c>
      <c r="H28" t="s">
        <v>29</v>
      </c>
    </row>
    <row r="29" spans="2:8" x14ac:dyDescent="0.45">
      <c r="B29" t="s">
        <v>30</v>
      </c>
      <c r="C29" t="s">
        <v>30</v>
      </c>
      <c r="D29" t="s">
        <v>28</v>
      </c>
      <c r="E29">
        <v>41</v>
      </c>
      <c r="F29" t="s">
        <v>10</v>
      </c>
      <c r="G29" t="s">
        <v>11</v>
      </c>
      <c r="H29" t="s">
        <v>31</v>
      </c>
    </row>
    <row r="30" spans="2:8" x14ac:dyDescent="0.45">
      <c r="B30" t="s">
        <v>32</v>
      </c>
      <c r="C30" t="s">
        <v>32</v>
      </c>
      <c r="D30" t="s">
        <v>33</v>
      </c>
      <c r="E30">
        <v>5</v>
      </c>
      <c r="F30" t="s">
        <v>10</v>
      </c>
      <c r="G30" t="s">
        <v>11</v>
      </c>
      <c r="H30" t="s">
        <v>34</v>
      </c>
    </row>
    <row r="31" spans="2:8" x14ac:dyDescent="0.45">
      <c r="B31" t="s">
        <v>35</v>
      </c>
      <c r="C31" t="s">
        <v>35</v>
      </c>
      <c r="D31" t="s">
        <v>36</v>
      </c>
      <c r="E31">
        <v>1</v>
      </c>
      <c r="F31" t="s">
        <v>10</v>
      </c>
      <c r="G31" t="s">
        <v>11</v>
      </c>
      <c r="H31" t="s">
        <v>37</v>
      </c>
    </row>
    <row r="32" spans="2:8" x14ac:dyDescent="0.45">
      <c r="B32" t="s">
        <v>38</v>
      </c>
      <c r="C32" t="s">
        <v>38</v>
      </c>
      <c r="D32" t="s">
        <v>36</v>
      </c>
      <c r="E32">
        <v>1</v>
      </c>
      <c r="F32" t="s">
        <v>10</v>
      </c>
      <c r="G32" t="s">
        <v>11</v>
      </c>
      <c r="H32" t="s">
        <v>39</v>
      </c>
    </row>
    <row r="33" spans="2:8" x14ac:dyDescent="0.45">
      <c r="B33" t="s">
        <v>40</v>
      </c>
      <c r="C33" t="s">
        <v>40</v>
      </c>
      <c r="D33" t="s">
        <v>41</v>
      </c>
      <c r="E33">
        <v>6</v>
      </c>
      <c r="F33" t="s">
        <v>10</v>
      </c>
      <c r="G33" t="s">
        <v>11</v>
      </c>
      <c r="H33" t="s">
        <v>42</v>
      </c>
    </row>
    <row r="34" spans="2:8" x14ac:dyDescent="0.45">
      <c r="B34" t="s">
        <v>43</v>
      </c>
      <c r="C34" t="s">
        <v>43</v>
      </c>
      <c r="D34" t="s">
        <v>36</v>
      </c>
      <c r="E34">
        <v>1</v>
      </c>
      <c r="F34" t="s">
        <v>10</v>
      </c>
      <c r="G34" t="s">
        <v>11</v>
      </c>
      <c r="H34" t="s">
        <v>44</v>
      </c>
    </row>
    <row r="35" spans="2:8" x14ac:dyDescent="0.45">
      <c r="B35" t="s">
        <v>45</v>
      </c>
      <c r="C35" t="s">
        <v>45</v>
      </c>
      <c r="D35" t="s">
        <v>33</v>
      </c>
      <c r="E35">
        <v>5</v>
      </c>
      <c r="F35" t="s">
        <v>10</v>
      </c>
      <c r="G35" t="s">
        <v>11</v>
      </c>
      <c r="H35" t="s">
        <v>46</v>
      </c>
    </row>
    <row r="36" spans="2:8" x14ac:dyDescent="0.45">
      <c r="B36" t="s">
        <v>47</v>
      </c>
      <c r="C36" t="s">
        <v>47</v>
      </c>
      <c r="D36" t="s">
        <v>28</v>
      </c>
      <c r="E36">
        <v>41</v>
      </c>
      <c r="F36" t="s">
        <v>10</v>
      </c>
      <c r="G36" t="s">
        <v>11</v>
      </c>
      <c r="H36" t="s">
        <v>48</v>
      </c>
    </row>
    <row r="37" spans="2:8" x14ac:dyDescent="0.45">
      <c r="B37" t="s">
        <v>49</v>
      </c>
      <c r="C37" t="s">
        <v>49</v>
      </c>
      <c r="D37" t="s">
        <v>50</v>
      </c>
      <c r="E37">
        <v>53</v>
      </c>
      <c r="F37" t="s">
        <v>10</v>
      </c>
      <c r="G37" t="s">
        <v>11</v>
      </c>
      <c r="H37" t="s">
        <v>51</v>
      </c>
    </row>
    <row r="38" spans="2:8" x14ac:dyDescent="0.45">
      <c r="B38" t="s">
        <v>52</v>
      </c>
      <c r="C38" t="s">
        <v>52</v>
      </c>
      <c r="D38" t="s">
        <v>53</v>
      </c>
      <c r="E38">
        <v>47</v>
      </c>
      <c r="F38" t="s">
        <v>10</v>
      </c>
      <c r="G38" t="s">
        <v>11</v>
      </c>
      <c r="H38" t="s">
        <v>54</v>
      </c>
    </row>
    <row r="39" spans="2:8" x14ac:dyDescent="0.45">
      <c r="B39" t="s">
        <v>55</v>
      </c>
      <c r="C39" t="s">
        <v>55</v>
      </c>
      <c r="D39" t="s">
        <v>33</v>
      </c>
      <c r="E39">
        <v>5</v>
      </c>
      <c r="F39" t="s">
        <v>10</v>
      </c>
      <c r="G39" t="s">
        <v>11</v>
      </c>
      <c r="H39" t="s">
        <v>56</v>
      </c>
    </row>
    <row r="40" spans="2:8" x14ac:dyDescent="0.45">
      <c r="B40" t="s">
        <v>57</v>
      </c>
      <c r="C40" t="s">
        <v>57</v>
      </c>
      <c r="D40" t="s">
        <v>28</v>
      </c>
      <c r="E40">
        <v>41</v>
      </c>
      <c r="F40" t="s">
        <v>10</v>
      </c>
      <c r="G40" t="s">
        <v>11</v>
      </c>
      <c r="H40" t="s">
        <v>58</v>
      </c>
    </row>
    <row r="41" spans="2:8" x14ac:dyDescent="0.45">
      <c r="B41" t="s">
        <v>59</v>
      </c>
      <c r="C41" t="s">
        <v>59</v>
      </c>
      <c r="D41" t="s">
        <v>60</v>
      </c>
      <c r="E41" t="s">
        <v>61</v>
      </c>
      <c r="F41" t="s">
        <v>10</v>
      </c>
      <c r="G41" t="s">
        <v>11</v>
      </c>
      <c r="H41" t="s">
        <v>62</v>
      </c>
    </row>
    <row r="42" spans="2:8" x14ac:dyDescent="0.45">
      <c r="B42" t="s">
        <v>63</v>
      </c>
      <c r="C42" t="s">
        <v>63</v>
      </c>
      <c r="D42" t="s">
        <v>25</v>
      </c>
      <c r="E42">
        <v>48</v>
      </c>
      <c r="F42" t="s">
        <v>10</v>
      </c>
      <c r="G42" t="s">
        <v>11</v>
      </c>
      <c r="H42" t="s">
        <v>64</v>
      </c>
    </row>
    <row r="43" spans="2:8" x14ac:dyDescent="0.45">
      <c r="B43" t="s">
        <v>65</v>
      </c>
      <c r="C43" t="s">
        <v>65</v>
      </c>
      <c r="D43" t="s">
        <v>25</v>
      </c>
      <c r="E43">
        <v>48</v>
      </c>
      <c r="F43" t="s">
        <v>10</v>
      </c>
      <c r="G43" t="s">
        <v>11</v>
      </c>
      <c r="H43" t="s">
        <v>66</v>
      </c>
    </row>
    <row r="44" spans="2:8" x14ac:dyDescent="0.45">
      <c r="B44" t="s">
        <v>67</v>
      </c>
      <c r="C44" t="s">
        <v>67</v>
      </c>
      <c r="D44" t="s">
        <v>25</v>
      </c>
      <c r="E44">
        <v>48</v>
      </c>
      <c r="F44" t="s">
        <v>10</v>
      </c>
      <c r="G44" t="s">
        <v>11</v>
      </c>
      <c r="H44" t="s">
        <v>68</v>
      </c>
    </row>
    <row r="45" spans="2:8" x14ac:dyDescent="0.45">
      <c r="B45" t="s">
        <v>69</v>
      </c>
      <c r="C45" t="s">
        <v>69</v>
      </c>
      <c r="D45" t="s">
        <v>25</v>
      </c>
      <c r="E45">
        <v>48</v>
      </c>
      <c r="F45" t="s">
        <v>10</v>
      </c>
      <c r="G45" t="s">
        <v>11</v>
      </c>
      <c r="H45" t="s">
        <v>70</v>
      </c>
    </row>
    <row r="46" spans="2:8" x14ac:dyDescent="0.45">
      <c r="B46" t="s">
        <v>71</v>
      </c>
      <c r="C46" t="s">
        <v>71</v>
      </c>
      <c r="D46" t="s">
        <v>72</v>
      </c>
      <c r="E46">
        <v>2</v>
      </c>
      <c r="F46" t="s">
        <v>10</v>
      </c>
      <c r="G46" t="s">
        <v>11</v>
      </c>
      <c r="H46" t="s">
        <v>73</v>
      </c>
    </row>
    <row r="47" spans="2:8" x14ac:dyDescent="0.45">
      <c r="B47" t="s">
        <v>74</v>
      </c>
      <c r="C47" t="s">
        <v>74</v>
      </c>
      <c r="D47" t="s">
        <v>60</v>
      </c>
      <c r="E47" t="s">
        <v>61</v>
      </c>
      <c r="F47" t="s">
        <v>10</v>
      </c>
      <c r="G47" t="s">
        <v>11</v>
      </c>
      <c r="H47" t="s">
        <v>75</v>
      </c>
    </row>
    <row r="48" spans="2:8" x14ac:dyDescent="0.45">
      <c r="B48" t="s">
        <v>76</v>
      </c>
      <c r="C48" t="s">
        <v>76</v>
      </c>
      <c r="D48" t="s">
        <v>60</v>
      </c>
      <c r="E48" t="s">
        <v>61</v>
      </c>
      <c r="F48" t="s">
        <v>10</v>
      </c>
      <c r="G48" t="s">
        <v>11</v>
      </c>
      <c r="H48" t="s">
        <v>75</v>
      </c>
    </row>
    <row r="49" spans="2:8" x14ac:dyDescent="0.45">
      <c r="B49" t="s">
        <v>77</v>
      </c>
      <c r="C49" t="s">
        <v>77</v>
      </c>
      <c r="D49" t="s">
        <v>60</v>
      </c>
      <c r="E49" t="s">
        <v>61</v>
      </c>
      <c r="F49" t="s">
        <v>10</v>
      </c>
      <c r="G49" t="s">
        <v>11</v>
      </c>
      <c r="H49" t="s">
        <v>75</v>
      </c>
    </row>
    <row r="50" spans="2:8" x14ac:dyDescent="0.45">
      <c r="B50" t="s">
        <v>78</v>
      </c>
      <c r="C50" t="s">
        <v>78</v>
      </c>
      <c r="D50" t="s">
        <v>60</v>
      </c>
      <c r="E50" t="s">
        <v>61</v>
      </c>
      <c r="F50" t="s">
        <v>10</v>
      </c>
      <c r="G50" t="s">
        <v>11</v>
      </c>
      <c r="H50" t="s">
        <v>75</v>
      </c>
    </row>
    <row r="51" spans="2:8" x14ac:dyDescent="0.45">
      <c r="B51" t="s">
        <v>79</v>
      </c>
      <c r="C51" t="s">
        <v>79</v>
      </c>
      <c r="D51" t="s">
        <v>60</v>
      </c>
      <c r="E51" t="s">
        <v>61</v>
      </c>
      <c r="F51" t="s">
        <v>10</v>
      </c>
      <c r="G51" t="s">
        <v>11</v>
      </c>
      <c r="H51" t="s">
        <v>80</v>
      </c>
    </row>
    <row r="52" spans="2:8" x14ac:dyDescent="0.45">
      <c r="B52" t="s">
        <v>81</v>
      </c>
      <c r="C52" t="s">
        <v>81</v>
      </c>
      <c r="D52" t="s">
        <v>25</v>
      </c>
      <c r="E52">
        <v>48</v>
      </c>
      <c r="F52" t="s">
        <v>10</v>
      </c>
      <c r="G52" t="s">
        <v>11</v>
      </c>
      <c r="H52" t="s">
        <v>82</v>
      </c>
    </row>
    <row r="53" spans="2:8" x14ac:dyDescent="0.45">
      <c r="B53" t="s">
        <v>83</v>
      </c>
      <c r="C53" t="s">
        <v>83</v>
      </c>
      <c r="D53" t="s">
        <v>60</v>
      </c>
      <c r="E53" t="s">
        <v>61</v>
      </c>
      <c r="F53" t="s">
        <v>10</v>
      </c>
      <c r="G53" t="s">
        <v>11</v>
      </c>
      <c r="H53" t="s">
        <v>84</v>
      </c>
    </row>
    <row r="54" spans="2:8" x14ac:dyDescent="0.45">
      <c r="B54" t="s">
        <v>85</v>
      </c>
      <c r="C54" t="s">
        <v>85</v>
      </c>
      <c r="D54" t="s">
        <v>25</v>
      </c>
      <c r="E54">
        <v>48</v>
      </c>
      <c r="F54" t="s">
        <v>10</v>
      </c>
      <c r="G54" t="s">
        <v>11</v>
      </c>
      <c r="H54" t="s">
        <v>86</v>
      </c>
    </row>
    <row r="55" spans="2:8" x14ac:dyDescent="0.45">
      <c r="B55" t="s">
        <v>87</v>
      </c>
      <c r="C55" t="s">
        <v>87</v>
      </c>
      <c r="D55" t="s">
        <v>60</v>
      </c>
      <c r="E55" t="s">
        <v>61</v>
      </c>
      <c r="F55" t="s">
        <v>10</v>
      </c>
      <c r="G55" t="s">
        <v>11</v>
      </c>
      <c r="H55" t="s">
        <v>88</v>
      </c>
    </row>
    <row r="56" spans="2:8" x14ac:dyDescent="0.45">
      <c r="B56" t="s">
        <v>89</v>
      </c>
      <c r="C56" t="s">
        <v>89</v>
      </c>
      <c r="D56" t="s">
        <v>25</v>
      </c>
      <c r="E56">
        <v>48</v>
      </c>
      <c r="F56" t="s">
        <v>10</v>
      </c>
      <c r="G56" t="s">
        <v>11</v>
      </c>
      <c r="H56" t="s">
        <v>90</v>
      </c>
    </row>
    <row r="57" spans="2:8" x14ac:dyDescent="0.45">
      <c r="B57" t="s">
        <v>91</v>
      </c>
      <c r="C57" t="s">
        <v>91</v>
      </c>
      <c r="D57" t="s">
        <v>92</v>
      </c>
      <c r="E57">
        <v>31</v>
      </c>
      <c r="F57" t="s">
        <v>10</v>
      </c>
      <c r="G57" t="s">
        <v>11</v>
      </c>
      <c r="H57" t="s">
        <v>93</v>
      </c>
    </row>
    <row r="58" spans="2:8" x14ac:dyDescent="0.45">
      <c r="B58" t="s">
        <v>94</v>
      </c>
      <c r="C58" t="s">
        <v>94</v>
      </c>
      <c r="D58" t="s">
        <v>36</v>
      </c>
      <c r="E58">
        <v>1</v>
      </c>
      <c r="F58" t="s">
        <v>10</v>
      </c>
      <c r="G58" t="s">
        <v>11</v>
      </c>
      <c r="H58" t="s">
        <v>95</v>
      </c>
    </row>
    <row r="59" spans="2:8" x14ac:dyDescent="0.45">
      <c r="B59" t="s">
        <v>96</v>
      </c>
      <c r="C59" t="s">
        <v>96</v>
      </c>
      <c r="D59" t="s">
        <v>25</v>
      </c>
      <c r="E59">
        <v>48</v>
      </c>
      <c r="F59" t="s">
        <v>10</v>
      </c>
      <c r="G59" t="s">
        <v>11</v>
      </c>
      <c r="H59" t="s">
        <v>97</v>
      </c>
    </row>
    <row r="60" spans="2:8" x14ac:dyDescent="0.45">
      <c r="B60" t="s">
        <v>98</v>
      </c>
      <c r="C60" t="s">
        <v>98</v>
      </c>
      <c r="D60" t="s">
        <v>25</v>
      </c>
      <c r="E60">
        <v>48</v>
      </c>
      <c r="F60" t="s">
        <v>10</v>
      </c>
      <c r="G60" t="s">
        <v>11</v>
      </c>
      <c r="H60" t="s">
        <v>99</v>
      </c>
    </row>
    <row r="61" spans="2:8" x14ac:dyDescent="0.45">
      <c r="B61" t="s">
        <v>100</v>
      </c>
      <c r="C61" t="s">
        <v>100</v>
      </c>
      <c r="D61" t="s">
        <v>101</v>
      </c>
      <c r="E61">
        <v>8</v>
      </c>
      <c r="F61" t="s">
        <v>10</v>
      </c>
      <c r="G61" t="s">
        <v>11</v>
      </c>
      <c r="H61" t="s">
        <v>102</v>
      </c>
    </row>
    <row r="62" spans="2:8" x14ac:dyDescent="0.45">
      <c r="B62" t="s">
        <v>103</v>
      </c>
      <c r="C62" t="s">
        <v>103</v>
      </c>
      <c r="D62" t="s">
        <v>25</v>
      </c>
      <c r="E62">
        <v>48</v>
      </c>
      <c r="F62" t="s">
        <v>10</v>
      </c>
      <c r="G62" t="s">
        <v>11</v>
      </c>
      <c r="H62" t="s">
        <v>104</v>
      </c>
    </row>
    <row r="63" spans="2:8" x14ac:dyDescent="0.45">
      <c r="B63" t="s">
        <v>105</v>
      </c>
      <c r="C63" t="s">
        <v>105</v>
      </c>
      <c r="D63" t="s">
        <v>25</v>
      </c>
      <c r="E63">
        <v>48</v>
      </c>
      <c r="F63" t="s">
        <v>10</v>
      </c>
      <c r="G63" t="s">
        <v>11</v>
      </c>
      <c r="H63" t="s">
        <v>106</v>
      </c>
    </row>
    <row r="64" spans="2:8" x14ac:dyDescent="0.45">
      <c r="B64" t="s">
        <v>107</v>
      </c>
      <c r="C64" t="s">
        <v>107</v>
      </c>
      <c r="D64" t="s">
        <v>25</v>
      </c>
      <c r="E64">
        <v>48</v>
      </c>
      <c r="F64" t="s">
        <v>10</v>
      </c>
      <c r="G64" t="s">
        <v>11</v>
      </c>
      <c r="H64" t="s">
        <v>108</v>
      </c>
    </row>
    <row r="65" spans="2:8" x14ac:dyDescent="0.45">
      <c r="B65" t="s">
        <v>109</v>
      </c>
      <c r="C65" t="s">
        <v>109</v>
      </c>
      <c r="D65" t="s">
        <v>72</v>
      </c>
      <c r="E65">
        <v>2</v>
      </c>
      <c r="F65" t="s">
        <v>10</v>
      </c>
      <c r="G65" t="s">
        <v>11</v>
      </c>
      <c r="H65" t="s">
        <v>110</v>
      </c>
    </row>
    <row r="66" spans="2:8" x14ac:dyDescent="0.45">
      <c r="B66" t="s">
        <v>111</v>
      </c>
      <c r="C66" t="s">
        <v>111</v>
      </c>
      <c r="D66" t="s">
        <v>60</v>
      </c>
      <c r="E66" t="s">
        <v>61</v>
      </c>
      <c r="F66" t="s">
        <v>10</v>
      </c>
      <c r="G66" t="s">
        <v>11</v>
      </c>
      <c r="H66" t="s">
        <v>112</v>
      </c>
    </row>
    <row r="67" spans="2:8" x14ac:dyDescent="0.45">
      <c r="B67" t="s">
        <v>113</v>
      </c>
      <c r="C67" t="s">
        <v>113</v>
      </c>
      <c r="D67" t="s">
        <v>25</v>
      </c>
      <c r="E67">
        <v>48</v>
      </c>
      <c r="F67" t="s">
        <v>10</v>
      </c>
      <c r="G67" t="s">
        <v>11</v>
      </c>
      <c r="H67" t="s">
        <v>114</v>
      </c>
    </row>
    <row r="68" spans="2:8" x14ac:dyDescent="0.45">
      <c r="B68" t="s">
        <v>115</v>
      </c>
      <c r="C68" t="s">
        <v>115</v>
      </c>
      <c r="D68" t="s">
        <v>60</v>
      </c>
      <c r="E68" t="s">
        <v>61</v>
      </c>
      <c r="F68" t="s">
        <v>10</v>
      </c>
      <c r="G68" t="s">
        <v>11</v>
      </c>
      <c r="H68" t="s">
        <v>116</v>
      </c>
    </row>
    <row r="69" spans="2:8" x14ac:dyDescent="0.45">
      <c r="B69" t="s">
        <v>117</v>
      </c>
      <c r="C69" t="s">
        <v>117</v>
      </c>
      <c r="D69" t="s">
        <v>60</v>
      </c>
      <c r="E69" t="s">
        <v>61</v>
      </c>
      <c r="F69" t="s">
        <v>10</v>
      </c>
      <c r="G69" t="s">
        <v>11</v>
      </c>
      <c r="H69" t="s">
        <v>118</v>
      </c>
    </row>
    <row r="70" spans="2:8" x14ac:dyDescent="0.45">
      <c r="B70" t="s">
        <v>119</v>
      </c>
      <c r="C70" t="s">
        <v>119</v>
      </c>
      <c r="D70" t="s">
        <v>28</v>
      </c>
      <c r="E70">
        <v>41</v>
      </c>
      <c r="F70" t="s">
        <v>10</v>
      </c>
      <c r="G70" t="s">
        <v>11</v>
      </c>
      <c r="H70" t="s">
        <v>120</v>
      </c>
    </row>
    <row r="71" spans="2:8" x14ac:dyDescent="0.45">
      <c r="B71" t="s">
        <v>121</v>
      </c>
      <c r="C71" t="s">
        <v>121</v>
      </c>
      <c r="D71" t="s">
        <v>122</v>
      </c>
      <c r="E71">
        <v>38</v>
      </c>
      <c r="F71" t="s">
        <v>10</v>
      </c>
      <c r="G71" t="s">
        <v>11</v>
      </c>
      <c r="H71" t="s">
        <v>123</v>
      </c>
    </row>
    <row r="72" spans="2:8" x14ac:dyDescent="0.45">
      <c r="B72" t="s">
        <v>124</v>
      </c>
      <c r="C72" t="s">
        <v>124</v>
      </c>
      <c r="D72" t="s">
        <v>25</v>
      </c>
      <c r="E72">
        <v>48</v>
      </c>
      <c r="F72" t="s">
        <v>10</v>
      </c>
      <c r="G72" t="s">
        <v>11</v>
      </c>
      <c r="H72" t="s">
        <v>125</v>
      </c>
    </row>
    <row r="73" spans="2:8" x14ac:dyDescent="0.45">
      <c r="B73" t="s">
        <v>126</v>
      </c>
      <c r="C73" t="s">
        <v>126</v>
      </c>
      <c r="D73" t="s">
        <v>25</v>
      </c>
      <c r="E73">
        <v>48</v>
      </c>
      <c r="F73" t="s">
        <v>10</v>
      </c>
      <c r="G73" t="s">
        <v>11</v>
      </c>
      <c r="H73" t="s">
        <v>127</v>
      </c>
    </row>
    <row r="74" spans="2:8" x14ac:dyDescent="0.45">
      <c r="B74" t="s">
        <v>128</v>
      </c>
      <c r="C74" t="s">
        <v>128</v>
      </c>
      <c r="D74" t="s">
        <v>41</v>
      </c>
      <c r="E74">
        <v>6</v>
      </c>
      <c r="F74" t="s">
        <v>10</v>
      </c>
      <c r="G74" t="s">
        <v>11</v>
      </c>
      <c r="H74" t="s">
        <v>129</v>
      </c>
    </row>
    <row r="75" spans="2:8" x14ac:dyDescent="0.45">
      <c r="B75" t="s">
        <v>130</v>
      </c>
      <c r="C75" t="s">
        <v>130</v>
      </c>
      <c r="D75" t="s">
        <v>28</v>
      </c>
      <c r="E75">
        <v>41</v>
      </c>
      <c r="F75" t="s">
        <v>10</v>
      </c>
      <c r="G75" t="s">
        <v>11</v>
      </c>
      <c r="H75" t="s">
        <v>131</v>
      </c>
    </row>
    <row r="76" spans="2:8" x14ac:dyDescent="0.45">
      <c r="B76" t="s">
        <v>132</v>
      </c>
      <c r="C76" t="s">
        <v>132</v>
      </c>
      <c r="D76" t="s">
        <v>33</v>
      </c>
      <c r="E76">
        <v>5</v>
      </c>
      <c r="F76" t="s">
        <v>10</v>
      </c>
      <c r="G76" t="s">
        <v>11</v>
      </c>
      <c r="H76" t="s">
        <v>133</v>
      </c>
    </row>
    <row r="77" spans="2:8" x14ac:dyDescent="0.45">
      <c r="B77" t="s">
        <v>134</v>
      </c>
      <c r="C77" t="s">
        <v>134</v>
      </c>
      <c r="D77" t="s">
        <v>25</v>
      </c>
      <c r="E77">
        <v>48</v>
      </c>
      <c r="F77" t="s">
        <v>10</v>
      </c>
      <c r="G77" t="s">
        <v>11</v>
      </c>
      <c r="H77" t="s">
        <v>135</v>
      </c>
    </row>
    <row r="78" spans="2:8" x14ac:dyDescent="0.45">
      <c r="B78" t="s">
        <v>136</v>
      </c>
      <c r="C78" t="s">
        <v>136</v>
      </c>
      <c r="D78" t="s">
        <v>101</v>
      </c>
      <c r="E78">
        <v>8</v>
      </c>
      <c r="F78" t="s">
        <v>10</v>
      </c>
      <c r="G78" t="s">
        <v>11</v>
      </c>
      <c r="H78" t="s">
        <v>137</v>
      </c>
    </row>
    <row r="79" spans="2:8" x14ac:dyDescent="0.45">
      <c r="B79" t="s">
        <v>138</v>
      </c>
      <c r="C79" t="s">
        <v>138</v>
      </c>
      <c r="D79" t="s">
        <v>36</v>
      </c>
      <c r="E79">
        <v>1</v>
      </c>
      <c r="F79" t="s">
        <v>10</v>
      </c>
      <c r="G79" t="s">
        <v>11</v>
      </c>
      <c r="H79" t="s">
        <v>139</v>
      </c>
    </row>
    <row r="80" spans="2:8" x14ac:dyDescent="0.45">
      <c r="B80" t="s">
        <v>140</v>
      </c>
      <c r="C80" t="s">
        <v>140</v>
      </c>
      <c r="D80" t="s">
        <v>25</v>
      </c>
      <c r="E80">
        <v>48</v>
      </c>
      <c r="F80" t="s">
        <v>10</v>
      </c>
      <c r="G80" t="s">
        <v>11</v>
      </c>
      <c r="H80" t="s">
        <v>141</v>
      </c>
    </row>
    <row r="81" spans="2:8" x14ac:dyDescent="0.45">
      <c r="B81" t="s">
        <v>142</v>
      </c>
      <c r="C81" t="s">
        <v>142</v>
      </c>
      <c r="D81" t="s">
        <v>25</v>
      </c>
      <c r="E81">
        <v>48</v>
      </c>
      <c r="F81" t="s">
        <v>10</v>
      </c>
      <c r="G81" t="s">
        <v>11</v>
      </c>
      <c r="H81" t="s">
        <v>143</v>
      </c>
    </row>
    <row r="82" spans="2:8" x14ac:dyDescent="0.45">
      <c r="B82" t="s">
        <v>144</v>
      </c>
      <c r="C82" t="s">
        <v>144</v>
      </c>
      <c r="D82" t="s">
        <v>25</v>
      </c>
      <c r="E82">
        <v>48</v>
      </c>
      <c r="F82" t="s">
        <v>10</v>
      </c>
      <c r="G82" t="s">
        <v>11</v>
      </c>
      <c r="H82" t="s">
        <v>145</v>
      </c>
    </row>
    <row r="83" spans="2:8" x14ac:dyDescent="0.45">
      <c r="B83" t="s">
        <v>146</v>
      </c>
      <c r="C83" t="s">
        <v>146</v>
      </c>
      <c r="D83" t="s">
        <v>25</v>
      </c>
      <c r="E83">
        <v>48</v>
      </c>
      <c r="F83" t="s">
        <v>10</v>
      </c>
      <c r="G83" t="s">
        <v>11</v>
      </c>
      <c r="H83" t="s">
        <v>147</v>
      </c>
    </row>
    <row r="84" spans="2:8" x14ac:dyDescent="0.45">
      <c r="B84" t="s">
        <v>148</v>
      </c>
      <c r="C84" t="s">
        <v>148</v>
      </c>
      <c r="D84" t="s">
        <v>149</v>
      </c>
      <c r="E84">
        <v>46</v>
      </c>
      <c r="F84" t="s">
        <v>10</v>
      </c>
      <c r="G84" t="s">
        <v>11</v>
      </c>
      <c r="H84" t="s">
        <v>150</v>
      </c>
    </row>
    <row r="85" spans="2:8" x14ac:dyDescent="0.45">
      <c r="B85" t="s">
        <v>151</v>
      </c>
      <c r="C85" t="s">
        <v>151</v>
      </c>
      <c r="D85" t="s">
        <v>36</v>
      </c>
      <c r="E85">
        <v>1</v>
      </c>
      <c r="F85" t="s">
        <v>10</v>
      </c>
      <c r="G85" t="s">
        <v>11</v>
      </c>
      <c r="H85" t="s">
        <v>152</v>
      </c>
    </row>
    <row r="86" spans="2:8" x14ac:dyDescent="0.45">
      <c r="B86" t="s">
        <v>153</v>
      </c>
      <c r="C86" t="s">
        <v>153</v>
      </c>
      <c r="D86" t="s">
        <v>154</v>
      </c>
      <c r="E86">
        <v>40</v>
      </c>
      <c r="F86" t="s">
        <v>10</v>
      </c>
      <c r="G86" t="s">
        <v>11</v>
      </c>
      <c r="H86" t="s">
        <v>155</v>
      </c>
    </row>
    <row r="87" spans="2:8" x14ac:dyDescent="0.45">
      <c r="B87" t="s">
        <v>156</v>
      </c>
      <c r="C87" t="s">
        <v>156</v>
      </c>
      <c r="D87" t="s">
        <v>149</v>
      </c>
      <c r="E87">
        <v>46</v>
      </c>
      <c r="F87" t="s">
        <v>10</v>
      </c>
      <c r="G87" t="s">
        <v>11</v>
      </c>
      <c r="H87" t="s">
        <v>157</v>
      </c>
    </row>
    <row r="88" spans="2:8" x14ac:dyDescent="0.45">
      <c r="B88" t="s">
        <v>158</v>
      </c>
      <c r="C88" t="s">
        <v>158</v>
      </c>
      <c r="D88" t="s">
        <v>36</v>
      </c>
      <c r="E88">
        <v>1</v>
      </c>
      <c r="F88" t="s">
        <v>10</v>
      </c>
      <c r="G88" t="s">
        <v>11</v>
      </c>
      <c r="H88" t="s">
        <v>159</v>
      </c>
    </row>
    <row r="89" spans="2:8" x14ac:dyDescent="0.45">
      <c r="B89" t="s">
        <v>160</v>
      </c>
      <c r="C89" t="s">
        <v>160</v>
      </c>
      <c r="D89" t="s">
        <v>25</v>
      </c>
      <c r="E89">
        <v>48</v>
      </c>
      <c r="F89" t="s">
        <v>10</v>
      </c>
      <c r="G89" t="s">
        <v>11</v>
      </c>
      <c r="H89" t="s">
        <v>161</v>
      </c>
    </row>
    <row r="90" spans="2:8" x14ac:dyDescent="0.45">
      <c r="B90" t="s">
        <v>162</v>
      </c>
      <c r="C90" t="s">
        <v>162</v>
      </c>
      <c r="D90" t="s">
        <v>36</v>
      </c>
      <c r="E90">
        <v>1</v>
      </c>
      <c r="F90" t="s">
        <v>10</v>
      </c>
      <c r="G90" t="s">
        <v>11</v>
      </c>
      <c r="H90" t="s">
        <v>163</v>
      </c>
    </row>
    <row r="91" spans="2:8" x14ac:dyDescent="0.45">
      <c r="B91" t="s">
        <v>164</v>
      </c>
      <c r="C91" t="s">
        <v>164</v>
      </c>
      <c r="D91" t="s">
        <v>25</v>
      </c>
      <c r="E91">
        <v>48</v>
      </c>
      <c r="F91" t="s">
        <v>10</v>
      </c>
      <c r="G91" t="s">
        <v>11</v>
      </c>
      <c r="H91" t="s">
        <v>165</v>
      </c>
    </row>
    <row r="92" spans="2:8" x14ac:dyDescent="0.45">
      <c r="B92" t="s">
        <v>166</v>
      </c>
      <c r="C92" t="s">
        <v>166</v>
      </c>
      <c r="D92" t="s">
        <v>25</v>
      </c>
      <c r="E92">
        <v>48</v>
      </c>
      <c r="F92" t="s">
        <v>10</v>
      </c>
      <c r="G92" t="s">
        <v>11</v>
      </c>
      <c r="H92" t="s">
        <v>167</v>
      </c>
    </row>
    <row r="93" spans="2:8" x14ac:dyDescent="0.45">
      <c r="B93" t="s">
        <v>168</v>
      </c>
      <c r="C93" t="s">
        <v>168</v>
      </c>
      <c r="D93" t="s">
        <v>25</v>
      </c>
      <c r="E93">
        <v>48</v>
      </c>
      <c r="F93" t="s">
        <v>10</v>
      </c>
      <c r="G93" t="s">
        <v>11</v>
      </c>
      <c r="H93" t="s">
        <v>169</v>
      </c>
    </row>
    <row r="94" spans="2:8" x14ac:dyDescent="0.45">
      <c r="B94" t="s">
        <v>170</v>
      </c>
      <c r="C94" t="s">
        <v>170</v>
      </c>
      <c r="D94" t="s">
        <v>25</v>
      </c>
      <c r="E94">
        <v>48</v>
      </c>
      <c r="F94" t="s">
        <v>10</v>
      </c>
      <c r="G94" t="s">
        <v>11</v>
      </c>
      <c r="H94" t="s">
        <v>171</v>
      </c>
    </row>
    <row r="95" spans="2:8" x14ac:dyDescent="0.45">
      <c r="B95" t="s">
        <v>172</v>
      </c>
      <c r="C95" t="s">
        <v>172</v>
      </c>
      <c r="D95" t="s">
        <v>92</v>
      </c>
      <c r="E95">
        <v>31</v>
      </c>
      <c r="F95" t="s">
        <v>10</v>
      </c>
      <c r="G95" t="s">
        <v>11</v>
      </c>
      <c r="H95" t="s">
        <v>173</v>
      </c>
    </row>
    <row r="96" spans="2:8" x14ac:dyDescent="0.45">
      <c r="B96" t="s">
        <v>174</v>
      </c>
      <c r="C96" t="s">
        <v>174</v>
      </c>
      <c r="D96" t="s">
        <v>25</v>
      </c>
      <c r="E96">
        <v>48</v>
      </c>
      <c r="F96" t="s">
        <v>10</v>
      </c>
      <c r="G96" t="s">
        <v>11</v>
      </c>
      <c r="H96" t="s">
        <v>175</v>
      </c>
    </row>
    <row r="97" spans="2:8" x14ac:dyDescent="0.45">
      <c r="B97" t="s">
        <v>176</v>
      </c>
      <c r="C97" t="s">
        <v>176</v>
      </c>
      <c r="D97" t="s">
        <v>25</v>
      </c>
      <c r="E97">
        <v>48</v>
      </c>
      <c r="F97" t="s">
        <v>10</v>
      </c>
      <c r="G97" t="s">
        <v>11</v>
      </c>
      <c r="H97" t="s">
        <v>177</v>
      </c>
    </row>
    <row r="98" spans="2:8" x14ac:dyDescent="0.45">
      <c r="B98" t="s">
        <v>178</v>
      </c>
      <c r="C98" t="s">
        <v>178</v>
      </c>
      <c r="D98" t="s">
        <v>25</v>
      </c>
      <c r="E98">
        <v>48</v>
      </c>
      <c r="F98" t="s">
        <v>10</v>
      </c>
      <c r="G98" t="s">
        <v>11</v>
      </c>
      <c r="H98" t="s">
        <v>179</v>
      </c>
    </row>
    <row r="99" spans="2:8" x14ac:dyDescent="0.45">
      <c r="B99" t="s">
        <v>180</v>
      </c>
      <c r="C99" t="s">
        <v>180</v>
      </c>
      <c r="D99" t="s">
        <v>25</v>
      </c>
      <c r="E99">
        <v>48</v>
      </c>
      <c r="F99" t="s">
        <v>10</v>
      </c>
      <c r="G99" t="s">
        <v>11</v>
      </c>
      <c r="H99" t="s">
        <v>181</v>
      </c>
    </row>
    <row r="100" spans="2:8" x14ac:dyDescent="0.45">
      <c r="B100" t="s">
        <v>182</v>
      </c>
      <c r="C100" t="s">
        <v>182</v>
      </c>
      <c r="D100" t="s">
        <v>25</v>
      </c>
      <c r="E100">
        <v>48</v>
      </c>
      <c r="F100" t="s">
        <v>10</v>
      </c>
      <c r="G100" t="s">
        <v>11</v>
      </c>
      <c r="H100" t="s">
        <v>183</v>
      </c>
    </row>
    <row r="101" spans="2:8" x14ac:dyDescent="0.45">
      <c r="B101" t="s">
        <v>184</v>
      </c>
      <c r="C101" t="s">
        <v>184</v>
      </c>
      <c r="D101" t="s">
        <v>25</v>
      </c>
      <c r="E101">
        <v>48</v>
      </c>
      <c r="F101" t="s">
        <v>10</v>
      </c>
      <c r="G101" t="s">
        <v>11</v>
      </c>
      <c r="H101" t="s">
        <v>185</v>
      </c>
    </row>
    <row r="102" spans="2:8" x14ac:dyDescent="0.45">
      <c r="B102" t="s">
        <v>186</v>
      </c>
      <c r="C102" t="s">
        <v>186</v>
      </c>
      <c r="D102" t="s">
        <v>101</v>
      </c>
      <c r="E102">
        <v>8</v>
      </c>
      <c r="F102" t="s">
        <v>10</v>
      </c>
      <c r="G102" t="s">
        <v>11</v>
      </c>
      <c r="H102" t="s">
        <v>187</v>
      </c>
    </row>
    <row r="103" spans="2:8" x14ac:dyDescent="0.45">
      <c r="B103" t="s">
        <v>188</v>
      </c>
      <c r="C103" t="s">
        <v>188</v>
      </c>
      <c r="D103" t="s">
        <v>189</v>
      </c>
      <c r="E103">
        <v>32</v>
      </c>
      <c r="F103" t="s">
        <v>10</v>
      </c>
      <c r="G103" t="s">
        <v>11</v>
      </c>
      <c r="H103" t="s">
        <v>190</v>
      </c>
    </row>
    <row r="104" spans="2:8" x14ac:dyDescent="0.45">
      <c r="B104" t="s">
        <v>191</v>
      </c>
      <c r="C104" t="s">
        <v>191</v>
      </c>
      <c r="D104" t="s">
        <v>50</v>
      </c>
      <c r="E104">
        <v>53</v>
      </c>
      <c r="F104" t="s">
        <v>10</v>
      </c>
      <c r="G104" t="s">
        <v>11</v>
      </c>
      <c r="H104" t="s">
        <v>192</v>
      </c>
    </row>
    <row r="105" spans="2:8" x14ac:dyDescent="0.45">
      <c r="B105" t="s">
        <v>193</v>
      </c>
      <c r="C105" t="s">
        <v>193</v>
      </c>
      <c r="D105" t="s">
        <v>92</v>
      </c>
      <c r="E105">
        <v>31</v>
      </c>
      <c r="F105" t="s">
        <v>10</v>
      </c>
      <c r="G105" t="s">
        <v>11</v>
      </c>
      <c r="H105" t="s">
        <v>194</v>
      </c>
    </row>
    <row r="106" spans="2:8" x14ac:dyDescent="0.45">
      <c r="B106" t="s">
        <v>195</v>
      </c>
      <c r="C106" t="s">
        <v>195</v>
      </c>
      <c r="D106" t="s">
        <v>50</v>
      </c>
      <c r="E106">
        <v>53</v>
      </c>
      <c r="F106" t="s">
        <v>10</v>
      </c>
      <c r="G106" t="s">
        <v>11</v>
      </c>
      <c r="H106" t="s">
        <v>196</v>
      </c>
    </row>
    <row r="107" spans="2:8" x14ac:dyDescent="0.45">
      <c r="B107" t="s">
        <v>197</v>
      </c>
      <c r="C107" t="s">
        <v>197</v>
      </c>
      <c r="D107" t="s">
        <v>50</v>
      </c>
      <c r="E107">
        <v>53</v>
      </c>
      <c r="F107" t="s">
        <v>10</v>
      </c>
      <c r="G107" t="s">
        <v>11</v>
      </c>
      <c r="H107" t="s">
        <v>198</v>
      </c>
    </row>
    <row r="108" spans="2:8" x14ac:dyDescent="0.45">
      <c r="B108" t="s">
        <v>199</v>
      </c>
      <c r="C108" t="s">
        <v>199</v>
      </c>
      <c r="D108" t="s">
        <v>25</v>
      </c>
      <c r="E108">
        <v>48</v>
      </c>
      <c r="F108" t="s">
        <v>10</v>
      </c>
      <c r="G108" t="s">
        <v>11</v>
      </c>
      <c r="H108" t="s">
        <v>200</v>
      </c>
    </row>
    <row r="109" spans="2:8" x14ac:dyDescent="0.45">
      <c r="B109" t="s">
        <v>201</v>
      </c>
      <c r="C109" t="s">
        <v>201</v>
      </c>
      <c r="D109" t="s">
        <v>36</v>
      </c>
      <c r="E109">
        <v>1</v>
      </c>
      <c r="F109" t="s">
        <v>10</v>
      </c>
      <c r="G109" t="s">
        <v>11</v>
      </c>
      <c r="H109" t="s">
        <v>202</v>
      </c>
    </row>
    <row r="110" spans="2:8" x14ac:dyDescent="0.45">
      <c r="B110" t="s">
        <v>203</v>
      </c>
      <c r="C110" t="s">
        <v>203</v>
      </c>
      <c r="D110" t="s">
        <v>25</v>
      </c>
      <c r="E110">
        <v>48</v>
      </c>
      <c r="F110" t="s">
        <v>10</v>
      </c>
      <c r="G110" t="s">
        <v>11</v>
      </c>
      <c r="H110" t="s">
        <v>204</v>
      </c>
    </row>
    <row r="111" spans="2:8" x14ac:dyDescent="0.45">
      <c r="B111" t="s">
        <v>205</v>
      </c>
      <c r="C111" t="s">
        <v>205</v>
      </c>
      <c r="D111" t="s">
        <v>25</v>
      </c>
      <c r="E111">
        <v>48</v>
      </c>
      <c r="F111" t="s">
        <v>10</v>
      </c>
      <c r="G111" t="s">
        <v>11</v>
      </c>
      <c r="H111" t="s">
        <v>206</v>
      </c>
    </row>
    <row r="112" spans="2:8" x14ac:dyDescent="0.45">
      <c r="B112" t="s">
        <v>207</v>
      </c>
      <c r="C112" t="s">
        <v>207</v>
      </c>
      <c r="D112" t="s">
        <v>208</v>
      </c>
      <c r="E112">
        <v>22</v>
      </c>
      <c r="F112" t="s">
        <v>10</v>
      </c>
      <c r="G112" t="s">
        <v>11</v>
      </c>
      <c r="H112" t="s">
        <v>209</v>
      </c>
    </row>
    <row r="113" spans="2:8" x14ac:dyDescent="0.45">
      <c r="B113" t="s">
        <v>210</v>
      </c>
      <c r="C113" t="s">
        <v>210</v>
      </c>
      <c r="D113" t="s">
        <v>25</v>
      </c>
      <c r="E113">
        <v>48</v>
      </c>
      <c r="F113" t="s">
        <v>10</v>
      </c>
      <c r="G113" t="s">
        <v>11</v>
      </c>
      <c r="H113" t="s">
        <v>211</v>
      </c>
    </row>
    <row r="114" spans="2:8" x14ac:dyDescent="0.45">
      <c r="B114" t="s">
        <v>212</v>
      </c>
      <c r="C114" t="s">
        <v>212</v>
      </c>
      <c r="D114" t="s">
        <v>25</v>
      </c>
      <c r="E114">
        <v>48</v>
      </c>
      <c r="F114" t="s">
        <v>10</v>
      </c>
      <c r="G114" t="s">
        <v>11</v>
      </c>
      <c r="H114" t="s">
        <v>213</v>
      </c>
    </row>
    <row r="115" spans="2:8" x14ac:dyDescent="0.45">
      <c r="B115" t="s">
        <v>214</v>
      </c>
      <c r="C115" t="s">
        <v>214</v>
      </c>
      <c r="D115" t="s">
        <v>101</v>
      </c>
      <c r="E115">
        <v>8</v>
      </c>
      <c r="F115" t="s">
        <v>10</v>
      </c>
      <c r="G115" t="s">
        <v>11</v>
      </c>
      <c r="H115" t="s">
        <v>215</v>
      </c>
    </row>
    <row r="116" spans="2:8" x14ac:dyDescent="0.45">
      <c r="B116" t="s">
        <v>216</v>
      </c>
      <c r="C116" t="s">
        <v>216</v>
      </c>
      <c r="D116" t="s">
        <v>217</v>
      </c>
      <c r="E116">
        <v>19</v>
      </c>
      <c r="F116" t="s">
        <v>10</v>
      </c>
      <c r="G116" t="s">
        <v>11</v>
      </c>
      <c r="H116" t="s">
        <v>218</v>
      </c>
    </row>
    <row r="117" spans="2:8" x14ac:dyDescent="0.45">
      <c r="B117" t="s">
        <v>219</v>
      </c>
      <c r="C117" t="s">
        <v>219</v>
      </c>
      <c r="D117" t="s">
        <v>220</v>
      </c>
      <c r="E117">
        <v>55</v>
      </c>
      <c r="F117" t="s">
        <v>10</v>
      </c>
      <c r="G117" t="s">
        <v>11</v>
      </c>
      <c r="H117" t="s">
        <v>221</v>
      </c>
    </row>
    <row r="118" spans="2:8" x14ac:dyDescent="0.45">
      <c r="B118" t="s">
        <v>222</v>
      </c>
      <c r="C118" t="s">
        <v>222</v>
      </c>
      <c r="D118" t="s">
        <v>25</v>
      </c>
      <c r="E118">
        <v>48</v>
      </c>
      <c r="F118" t="s">
        <v>10</v>
      </c>
      <c r="G118" t="s">
        <v>11</v>
      </c>
      <c r="H118" t="s">
        <v>223</v>
      </c>
    </row>
    <row r="119" spans="2:8" x14ac:dyDescent="0.45">
      <c r="B119" t="s">
        <v>224</v>
      </c>
      <c r="C119" t="s">
        <v>224</v>
      </c>
      <c r="D119" t="s">
        <v>25</v>
      </c>
      <c r="E119">
        <v>48</v>
      </c>
      <c r="F119" t="s">
        <v>10</v>
      </c>
      <c r="G119" t="s">
        <v>11</v>
      </c>
      <c r="H119" t="s">
        <v>225</v>
      </c>
    </row>
    <row r="120" spans="2:8" x14ac:dyDescent="0.45">
      <c r="B120" t="s">
        <v>226</v>
      </c>
      <c r="C120" t="s">
        <v>226</v>
      </c>
      <c r="D120" t="s">
        <v>25</v>
      </c>
      <c r="E120">
        <v>48</v>
      </c>
      <c r="F120" t="s">
        <v>10</v>
      </c>
      <c r="G120" t="s">
        <v>11</v>
      </c>
      <c r="H120" t="s">
        <v>227</v>
      </c>
    </row>
    <row r="121" spans="2:8" x14ac:dyDescent="0.45">
      <c r="B121" t="s">
        <v>228</v>
      </c>
      <c r="C121" t="s">
        <v>228</v>
      </c>
      <c r="D121" t="s">
        <v>101</v>
      </c>
      <c r="E121">
        <v>8</v>
      </c>
      <c r="F121" t="s">
        <v>10</v>
      </c>
      <c r="G121" t="s">
        <v>11</v>
      </c>
      <c r="H121" t="s">
        <v>229</v>
      </c>
    </row>
    <row r="122" spans="2:8" x14ac:dyDescent="0.45">
      <c r="B122" t="s">
        <v>230</v>
      </c>
      <c r="C122" t="s">
        <v>230</v>
      </c>
      <c r="D122" t="s">
        <v>25</v>
      </c>
      <c r="E122">
        <v>48</v>
      </c>
      <c r="F122" t="s">
        <v>10</v>
      </c>
      <c r="G122" t="s">
        <v>11</v>
      </c>
      <c r="H122" t="s">
        <v>231</v>
      </c>
    </row>
    <row r="123" spans="2:8" x14ac:dyDescent="0.45">
      <c r="B123" t="s">
        <v>232</v>
      </c>
      <c r="C123" t="s">
        <v>232</v>
      </c>
      <c r="D123" t="s">
        <v>36</v>
      </c>
      <c r="E123">
        <v>1</v>
      </c>
      <c r="F123" t="s">
        <v>10</v>
      </c>
      <c r="G123" t="s">
        <v>11</v>
      </c>
      <c r="H123" t="s">
        <v>233</v>
      </c>
    </row>
    <row r="124" spans="2:8" x14ac:dyDescent="0.45">
      <c r="B124" t="s">
        <v>234</v>
      </c>
      <c r="C124" t="s">
        <v>234</v>
      </c>
      <c r="D124" t="s">
        <v>25</v>
      </c>
      <c r="E124">
        <v>48</v>
      </c>
      <c r="F124" t="s">
        <v>10</v>
      </c>
      <c r="G124" t="s">
        <v>11</v>
      </c>
      <c r="H124" t="s">
        <v>235</v>
      </c>
    </row>
    <row r="125" spans="2:8" x14ac:dyDescent="0.45">
      <c r="B125" t="s">
        <v>236</v>
      </c>
      <c r="C125" t="s">
        <v>236</v>
      </c>
      <c r="D125" t="s">
        <v>25</v>
      </c>
      <c r="E125">
        <v>48</v>
      </c>
      <c r="F125" t="s">
        <v>10</v>
      </c>
      <c r="G125" t="s">
        <v>11</v>
      </c>
      <c r="H125" t="s">
        <v>237</v>
      </c>
    </row>
    <row r="126" spans="2:8" x14ac:dyDescent="0.45">
      <c r="B126" t="s">
        <v>238</v>
      </c>
      <c r="C126" t="s">
        <v>238</v>
      </c>
      <c r="D126" t="s">
        <v>25</v>
      </c>
      <c r="E126">
        <v>48</v>
      </c>
      <c r="F126" t="s">
        <v>10</v>
      </c>
      <c r="G126" t="s">
        <v>11</v>
      </c>
      <c r="H126" t="s">
        <v>239</v>
      </c>
    </row>
    <row r="127" spans="2:8" x14ac:dyDescent="0.45">
      <c r="B127" t="s">
        <v>240</v>
      </c>
      <c r="C127" t="s">
        <v>240</v>
      </c>
      <c r="D127" t="s">
        <v>25</v>
      </c>
      <c r="E127">
        <v>48</v>
      </c>
      <c r="F127" t="s">
        <v>10</v>
      </c>
      <c r="G127" t="s">
        <v>11</v>
      </c>
      <c r="H127" t="s">
        <v>241</v>
      </c>
    </row>
    <row r="128" spans="2:8" x14ac:dyDescent="0.45">
      <c r="B128" t="s">
        <v>242</v>
      </c>
      <c r="C128" t="s">
        <v>242</v>
      </c>
      <c r="D128" t="s">
        <v>25</v>
      </c>
      <c r="E128">
        <v>48</v>
      </c>
      <c r="F128" t="s">
        <v>10</v>
      </c>
      <c r="G128" t="s">
        <v>11</v>
      </c>
      <c r="H128" t="s">
        <v>243</v>
      </c>
    </row>
    <row r="129" spans="2:8" x14ac:dyDescent="0.45">
      <c r="B129" t="s">
        <v>244</v>
      </c>
      <c r="C129" t="s">
        <v>244</v>
      </c>
      <c r="D129" t="s">
        <v>25</v>
      </c>
      <c r="E129">
        <v>48</v>
      </c>
      <c r="F129" t="s">
        <v>10</v>
      </c>
      <c r="G129" t="s">
        <v>11</v>
      </c>
      <c r="H129" t="s">
        <v>245</v>
      </c>
    </row>
    <row r="130" spans="2:8" x14ac:dyDescent="0.45">
      <c r="B130" t="s">
        <v>246</v>
      </c>
      <c r="C130" t="s">
        <v>246</v>
      </c>
      <c r="D130" t="s">
        <v>36</v>
      </c>
      <c r="E130">
        <v>1</v>
      </c>
      <c r="F130" t="s">
        <v>10</v>
      </c>
      <c r="G130" t="s">
        <v>11</v>
      </c>
      <c r="H130" t="s">
        <v>247</v>
      </c>
    </row>
    <row r="131" spans="2:8" x14ac:dyDescent="0.45">
      <c r="B131" t="s">
        <v>248</v>
      </c>
      <c r="C131" t="s">
        <v>248</v>
      </c>
      <c r="D131" t="s">
        <v>33</v>
      </c>
      <c r="E131">
        <v>5</v>
      </c>
      <c r="F131" t="s">
        <v>10</v>
      </c>
      <c r="G131" t="s">
        <v>11</v>
      </c>
      <c r="H131" t="s">
        <v>249</v>
      </c>
    </row>
    <row r="132" spans="2:8" x14ac:dyDescent="0.45">
      <c r="B132" t="s">
        <v>250</v>
      </c>
      <c r="C132" t="s">
        <v>250</v>
      </c>
      <c r="D132" t="s">
        <v>36</v>
      </c>
      <c r="E132">
        <v>1</v>
      </c>
      <c r="F132" t="s">
        <v>10</v>
      </c>
      <c r="G132" t="s">
        <v>11</v>
      </c>
      <c r="H132" t="s">
        <v>251</v>
      </c>
    </row>
    <row r="133" spans="2:8" x14ac:dyDescent="0.45">
      <c r="B133" t="s">
        <v>252</v>
      </c>
      <c r="C133" t="s">
        <v>252</v>
      </c>
      <c r="D133" t="s">
        <v>36</v>
      </c>
      <c r="E133">
        <v>1</v>
      </c>
      <c r="F133" t="s">
        <v>10</v>
      </c>
      <c r="G133" t="s">
        <v>11</v>
      </c>
      <c r="H133" t="s">
        <v>253</v>
      </c>
    </row>
    <row r="134" spans="2:8" x14ac:dyDescent="0.45">
      <c r="B134" t="s">
        <v>254</v>
      </c>
      <c r="C134" t="s">
        <v>254</v>
      </c>
      <c r="D134" t="s">
        <v>220</v>
      </c>
      <c r="E134">
        <v>55</v>
      </c>
      <c r="F134" t="s">
        <v>10</v>
      </c>
      <c r="G134" t="s">
        <v>11</v>
      </c>
      <c r="H134" t="s">
        <v>255</v>
      </c>
    </row>
    <row r="135" spans="2:8" x14ac:dyDescent="0.45">
      <c r="B135" t="s">
        <v>256</v>
      </c>
      <c r="C135" t="s">
        <v>256</v>
      </c>
      <c r="D135" t="s">
        <v>220</v>
      </c>
      <c r="E135">
        <v>55</v>
      </c>
      <c r="F135" t="s">
        <v>10</v>
      </c>
      <c r="G135" t="s">
        <v>11</v>
      </c>
      <c r="H135" t="s">
        <v>257</v>
      </c>
    </row>
    <row r="136" spans="2:8" x14ac:dyDescent="0.45">
      <c r="B136" t="s">
        <v>258</v>
      </c>
      <c r="C136" t="s">
        <v>258</v>
      </c>
      <c r="D136" t="s">
        <v>259</v>
      </c>
      <c r="E136">
        <v>51</v>
      </c>
      <c r="F136" t="s">
        <v>10</v>
      </c>
      <c r="G136" t="s">
        <v>11</v>
      </c>
      <c r="H136" t="s">
        <v>260</v>
      </c>
    </row>
    <row r="137" spans="2:8" x14ac:dyDescent="0.45">
      <c r="B137" t="s">
        <v>261</v>
      </c>
      <c r="C137" t="s">
        <v>261</v>
      </c>
      <c r="D137" t="s">
        <v>220</v>
      </c>
      <c r="E137">
        <v>55</v>
      </c>
      <c r="F137" t="s">
        <v>10</v>
      </c>
      <c r="G137" t="s">
        <v>11</v>
      </c>
      <c r="H137" t="s">
        <v>262</v>
      </c>
    </row>
    <row r="138" spans="2:8" x14ac:dyDescent="0.45">
      <c r="B138" t="s">
        <v>263</v>
      </c>
      <c r="C138" t="s">
        <v>263</v>
      </c>
      <c r="D138" t="s">
        <v>264</v>
      </c>
      <c r="E138">
        <v>28</v>
      </c>
      <c r="F138" t="s">
        <v>10</v>
      </c>
      <c r="G138" t="s">
        <v>11</v>
      </c>
      <c r="H138" t="s">
        <v>265</v>
      </c>
    </row>
    <row r="139" spans="2:8" x14ac:dyDescent="0.45">
      <c r="B139" t="s">
        <v>266</v>
      </c>
      <c r="C139" t="s">
        <v>266</v>
      </c>
      <c r="D139" t="s">
        <v>36</v>
      </c>
      <c r="E139">
        <v>1</v>
      </c>
      <c r="F139" t="s">
        <v>10</v>
      </c>
      <c r="G139" t="s">
        <v>11</v>
      </c>
      <c r="H139" t="s">
        <v>267</v>
      </c>
    </row>
    <row r="140" spans="2:8" x14ac:dyDescent="0.45">
      <c r="B140" t="s">
        <v>268</v>
      </c>
      <c r="C140" t="s">
        <v>268</v>
      </c>
      <c r="D140" t="s">
        <v>154</v>
      </c>
      <c r="E140">
        <v>40</v>
      </c>
      <c r="F140" t="s">
        <v>10</v>
      </c>
      <c r="G140" t="s">
        <v>11</v>
      </c>
      <c r="H140" t="s">
        <v>269</v>
      </c>
    </row>
    <row r="141" spans="2:8" x14ac:dyDescent="0.45">
      <c r="B141" t="s">
        <v>270</v>
      </c>
      <c r="C141" t="s">
        <v>270</v>
      </c>
      <c r="D141" t="s">
        <v>154</v>
      </c>
      <c r="E141">
        <v>40</v>
      </c>
      <c r="F141" t="s">
        <v>10</v>
      </c>
      <c r="G141" t="s">
        <v>11</v>
      </c>
      <c r="H141" t="s">
        <v>271</v>
      </c>
    </row>
    <row r="142" spans="2:8" x14ac:dyDescent="0.45">
      <c r="B142" t="s">
        <v>272</v>
      </c>
      <c r="C142" t="s">
        <v>272</v>
      </c>
      <c r="D142" t="s">
        <v>60</v>
      </c>
      <c r="E142" t="s">
        <v>61</v>
      </c>
      <c r="F142" t="s">
        <v>10</v>
      </c>
      <c r="G142" t="s">
        <v>11</v>
      </c>
      <c r="H142" t="s">
        <v>273</v>
      </c>
    </row>
    <row r="143" spans="2:8" x14ac:dyDescent="0.45">
      <c r="B143" t="s">
        <v>274</v>
      </c>
      <c r="C143" t="s">
        <v>274</v>
      </c>
      <c r="D143" t="s">
        <v>25</v>
      </c>
      <c r="E143">
        <v>48</v>
      </c>
      <c r="F143" t="s">
        <v>10</v>
      </c>
      <c r="G143" t="s">
        <v>11</v>
      </c>
      <c r="H143" t="s">
        <v>275</v>
      </c>
    </row>
    <row r="144" spans="2:8" x14ac:dyDescent="0.45">
      <c r="B144" t="s">
        <v>276</v>
      </c>
      <c r="C144" t="s">
        <v>276</v>
      </c>
      <c r="D144" t="s">
        <v>154</v>
      </c>
      <c r="E144">
        <v>40</v>
      </c>
      <c r="F144" t="s">
        <v>10</v>
      </c>
      <c r="G144" t="s">
        <v>11</v>
      </c>
      <c r="H144" t="s">
        <v>277</v>
      </c>
    </row>
    <row r="145" spans="2:8" x14ac:dyDescent="0.45">
      <c r="B145" t="s">
        <v>278</v>
      </c>
      <c r="C145" t="s">
        <v>278</v>
      </c>
      <c r="D145" t="s">
        <v>41</v>
      </c>
      <c r="E145">
        <v>6</v>
      </c>
      <c r="F145" t="s">
        <v>10</v>
      </c>
      <c r="G145" t="s">
        <v>11</v>
      </c>
      <c r="H145" t="s">
        <v>279</v>
      </c>
    </row>
    <row r="146" spans="2:8" x14ac:dyDescent="0.45">
      <c r="B146" t="s">
        <v>280</v>
      </c>
      <c r="C146" t="s">
        <v>280</v>
      </c>
      <c r="D146" t="s">
        <v>41</v>
      </c>
      <c r="E146">
        <v>6</v>
      </c>
      <c r="F146" t="s">
        <v>10</v>
      </c>
      <c r="G146" t="s">
        <v>11</v>
      </c>
      <c r="H146" t="s">
        <v>281</v>
      </c>
    </row>
    <row r="147" spans="2:8" x14ac:dyDescent="0.45">
      <c r="B147" t="s">
        <v>282</v>
      </c>
      <c r="C147" t="s">
        <v>282</v>
      </c>
      <c r="D147" t="s">
        <v>41</v>
      </c>
      <c r="E147">
        <v>6</v>
      </c>
      <c r="F147" t="s">
        <v>10</v>
      </c>
      <c r="G147" t="s">
        <v>11</v>
      </c>
      <c r="H147" t="s">
        <v>283</v>
      </c>
    </row>
    <row r="148" spans="2:8" x14ac:dyDescent="0.45">
      <c r="B148" t="s">
        <v>284</v>
      </c>
      <c r="C148" t="s">
        <v>284</v>
      </c>
      <c r="D148" t="s">
        <v>25</v>
      </c>
      <c r="E148">
        <v>48</v>
      </c>
      <c r="F148" t="s">
        <v>10</v>
      </c>
      <c r="G148" t="s">
        <v>11</v>
      </c>
      <c r="H148" t="s">
        <v>285</v>
      </c>
    </row>
    <row r="149" spans="2:8" x14ac:dyDescent="0.45">
      <c r="B149" t="s">
        <v>286</v>
      </c>
      <c r="C149" t="s">
        <v>286</v>
      </c>
      <c r="D149" t="s">
        <v>50</v>
      </c>
      <c r="E149">
        <v>53</v>
      </c>
      <c r="F149" t="s">
        <v>10</v>
      </c>
      <c r="G149" t="s">
        <v>11</v>
      </c>
      <c r="H149" t="s">
        <v>287</v>
      </c>
    </row>
    <row r="150" spans="2:8" x14ac:dyDescent="0.45">
      <c r="B150" t="s">
        <v>288</v>
      </c>
      <c r="C150" t="s">
        <v>288</v>
      </c>
      <c r="D150" t="s">
        <v>25</v>
      </c>
      <c r="E150">
        <v>48</v>
      </c>
      <c r="F150" t="s">
        <v>10</v>
      </c>
      <c r="G150" t="s">
        <v>11</v>
      </c>
      <c r="H150" t="s">
        <v>289</v>
      </c>
    </row>
    <row r="151" spans="2:8" x14ac:dyDescent="0.45">
      <c r="B151" t="s">
        <v>290</v>
      </c>
      <c r="C151" t="s">
        <v>290</v>
      </c>
      <c r="D151" t="s">
        <v>291</v>
      </c>
      <c r="E151">
        <v>49</v>
      </c>
      <c r="F151" t="s">
        <v>10</v>
      </c>
      <c r="G151" t="s">
        <v>11</v>
      </c>
      <c r="H151" t="s">
        <v>292</v>
      </c>
    </row>
    <row r="152" spans="2:8" x14ac:dyDescent="0.45">
      <c r="B152" t="s">
        <v>293</v>
      </c>
      <c r="C152" t="s">
        <v>293</v>
      </c>
      <c r="D152" t="s">
        <v>33</v>
      </c>
      <c r="E152">
        <v>5</v>
      </c>
      <c r="F152" t="s">
        <v>10</v>
      </c>
      <c r="G152" t="s">
        <v>11</v>
      </c>
      <c r="H152" t="s">
        <v>294</v>
      </c>
    </row>
    <row r="153" spans="2:8" x14ac:dyDescent="0.45">
      <c r="B153" t="s">
        <v>295</v>
      </c>
      <c r="C153" t="s">
        <v>295</v>
      </c>
      <c r="D153" t="s">
        <v>291</v>
      </c>
      <c r="E153">
        <v>49</v>
      </c>
      <c r="F153" t="s">
        <v>10</v>
      </c>
      <c r="G153" t="s">
        <v>11</v>
      </c>
      <c r="H153" t="s">
        <v>296</v>
      </c>
    </row>
    <row r="154" spans="2:8" x14ac:dyDescent="0.45">
      <c r="B154" t="s">
        <v>297</v>
      </c>
      <c r="C154" t="s">
        <v>297</v>
      </c>
      <c r="D154" t="s">
        <v>25</v>
      </c>
      <c r="E154">
        <v>48</v>
      </c>
      <c r="F154" t="s">
        <v>10</v>
      </c>
      <c r="G154" t="s">
        <v>11</v>
      </c>
      <c r="H154" t="s">
        <v>298</v>
      </c>
    </row>
    <row r="155" spans="2:8" x14ac:dyDescent="0.45">
      <c r="B155" t="s">
        <v>299</v>
      </c>
      <c r="C155" t="s">
        <v>299</v>
      </c>
      <c r="D155" t="s">
        <v>25</v>
      </c>
      <c r="E155">
        <v>48</v>
      </c>
      <c r="F155" t="s">
        <v>10</v>
      </c>
      <c r="G155" t="s">
        <v>11</v>
      </c>
      <c r="H155" t="s">
        <v>300</v>
      </c>
    </row>
    <row r="156" spans="2:8" x14ac:dyDescent="0.45">
      <c r="B156" t="s">
        <v>301</v>
      </c>
      <c r="C156" t="s">
        <v>301</v>
      </c>
      <c r="D156" t="s">
        <v>25</v>
      </c>
      <c r="E156">
        <v>48</v>
      </c>
      <c r="F156" t="s">
        <v>10</v>
      </c>
      <c r="G156" t="s">
        <v>11</v>
      </c>
      <c r="H156" t="s">
        <v>302</v>
      </c>
    </row>
    <row r="157" spans="2:8" x14ac:dyDescent="0.45">
      <c r="B157" t="s">
        <v>303</v>
      </c>
      <c r="C157" t="s">
        <v>303</v>
      </c>
      <c r="D157" t="s">
        <v>25</v>
      </c>
      <c r="E157">
        <v>48</v>
      </c>
      <c r="F157" t="s">
        <v>10</v>
      </c>
      <c r="G157" t="s">
        <v>11</v>
      </c>
      <c r="H157" t="s">
        <v>304</v>
      </c>
    </row>
    <row r="158" spans="2:8" x14ac:dyDescent="0.45">
      <c r="B158" t="s">
        <v>305</v>
      </c>
      <c r="C158" t="s">
        <v>305</v>
      </c>
      <c r="D158" t="s">
        <v>25</v>
      </c>
      <c r="E158">
        <v>48</v>
      </c>
      <c r="F158" t="s">
        <v>10</v>
      </c>
      <c r="G158" t="s">
        <v>11</v>
      </c>
      <c r="H158" t="s">
        <v>306</v>
      </c>
    </row>
    <row r="159" spans="2:8" x14ac:dyDescent="0.45">
      <c r="B159" t="s">
        <v>307</v>
      </c>
      <c r="C159" t="s">
        <v>307</v>
      </c>
      <c r="D159" t="s">
        <v>101</v>
      </c>
      <c r="E159">
        <v>8</v>
      </c>
      <c r="F159" t="s">
        <v>10</v>
      </c>
      <c r="G159" t="s">
        <v>11</v>
      </c>
      <c r="H159" t="s">
        <v>308</v>
      </c>
    </row>
    <row r="160" spans="2:8" x14ac:dyDescent="0.45">
      <c r="B160" t="s">
        <v>309</v>
      </c>
      <c r="C160" t="s">
        <v>309</v>
      </c>
      <c r="D160" t="s">
        <v>101</v>
      </c>
      <c r="E160">
        <v>8</v>
      </c>
      <c r="F160" t="s">
        <v>10</v>
      </c>
      <c r="G160" t="s">
        <v>11</v>
      </c>
      <c r="H160" t="s">
        <v>310</v>
      </c>
    </row>
    <row r="161" spans="2:8" x14ac:dyDescent="0.45">
      <c r="B161" t="s">
        <v>311</v>
      </c>
      <c r="C161" t="s">
        <v>311</v>
      </c>
      <c r="D161" t="s">
        <v>41</v>
      </c>
      <c r="E161">
        <v>6</v>
      </c>
      <c r="F161" t="s">
        <v>10</v>
      </c>
      <c r="G161" t="s">
        <v>11</v>
      </c>
      <c r="H161" t="s">
        <v>312</v>
      </c>
    </row>
    <row r="162" spans="2:8" x14ac:dyDescent="0.45">
      <c r="B162" t="s">
        <v>313</v>
      </c>
      <c r="C162" t="s">
        <v>313</v>
      </c>
      <c r="D162" t="s">
        <v>291</v>
      </c>
      <c r="E162">
        <v>49</v>
      </c>
      <c r="F162" t="s">
        <v>10</v>
      </c>
      <c r="G162" t="s">
        <v>11</v>
      </c>
      <c r="H162" t="s">
        <v>314</v>
      </c>
    </row>
    <row r="163" spans="2:8" x14ac:dyDescent="0.45">
      <c r="B163" t="s">
        <v>315</v>
      </c>
      <c r="C163" t="s">
        <v>315</v>
      </c>
      <c r="D163" t="s">
        <v>220</v>
      </c>
      <c r="E163">
        <v>55</v>
      </c>
      <c r="F163" t="s">
        <v>10</v>
      </c>
      <c r="G163" t="s">
        <v>11</v>
      </c>
      <c r="H163" t="s">
        <v>316</v>
      </c>
    </row>
    <row r="164" spans="2:8" x14ac:dyDescent="0.45">
      <c r="B164" t="s">
        <v>317</v>
      </c>
      <c r="C164" t="s">
        <v>317</v>
      </c>
      <c r="D164" t="s">
        <v>25</v>
      </c>
      <c r="E164">
        <v>48</v>
      </c>
      <c r="F164" t="s">
        <v>10</v>
      </c>
      <c r="G164" t="s">
        <v>11</v>
      </c>
      <c r="H164" t="s">
        <v>318</v>
      </c>
    </row>
    <row r="165" spans="2:8" x14ac:dyDescent="0.45">
      <c r="B165" t="s">
        <v>319</v>
      </c>
      <c r="C165" t="s">
        <v>319</v>
      </c>
      <c r="D165" t="s">
        <v>50</v>
      </c>
      <c r="E165">
        <v>53</v>
      </c>
      <c r="F165" t="s">
        <v>10</v>
      </c>
      <c r="G165" t="s">
        <v>11</v>
      </c>
      <c r="H165" t="s">
        <v>320</v>
      </c>
    </row>
    <row r="166" spans="2:8" x14ac:dyDescent="0.45">
      <c r="B166" t="s">
        <v>321</v>
      </c>
      <c r="C166" t="s">
        <v>321</v>
      </c>
      <c r="D166" t="s">
        <v>291</v>
      </c>
      <c r="E166">
        <v>49</v>
      </c>
      <c r="F166" t="s">
        <v>10</v>
      </c>
      <c r="G166" t="s">
        <v>11</v>
      </c>
      <c r="H166" t="s">
        <v>322</v>
      </c>
    </row>
    <row r="167" spans="2:8" x14ac:dyDescent="0.45">
      <c r="B167" t="s">
        <v>323</v>
      </c>
      <c r="C167" t="s">
        <v>323</v>
      </c>
      <c r="D167" t="s">
        <v>291</v>
      </c>
      <c r="E167">
        <v>49</v>
      </c>
      <c r="F167" t="s">
        <v>10</v>
      </c>
      <c r="G167" t="s">
        <v>11</v>
      </c>
      <c r="H167" t="s">
        <v>324</v>
      </c>
    </row>
    <row r="168" spans="2:8" x14ac:dyDescent="0.45">
      <c r="B168" t="s">
        <v>325</v>
      </c>
      <c r="C168" t="s">
        <v>325</v>
      </c>
      <c r="D168" t="s">
        <v>25</v>
      </c>
      <c r="E168">
        <v>48</v>
      </c>
      <c r="F168" t="s">
        <v>10</v>
      </c>
      <c r="G168" t="s">
        <v>11</v>
      </c>
      <c r="H168" t="s">
        <v>326</v>
      </c>
    </row>
    <row r="169" spans="2:8" x14ac:dyDescent="0.45">
      <c r="B169" t="s">
        <v>327</v>
      </c>
      <c r="C169" t="s">
        <v>327</v>
      </c>
      <c r="D169" t="s">
        <v>50</v>
      </c>
      <c r="E169">
        <v>53</v>
      </c>
      <c r="F169" t="s">
        <v>10</v>
      </c>
      <c r="G169" t="s">
        <v>11</v>
      </c>
      <c r="H169" t="s">
        <v>328</v>
      </c>
    </row>
    <row r="170" spans="2:8" x14ac:dyDescent="0.45">
      <c r="B170" t="s">
        <v>329</v>
      </c>
      <c r="C170" t="s">
        <v>329</v>
      </c>
      <c r="D170" t="s">
        <v>25</v>
      </c>
      <c r="E170">
        <v>48</v>
      </c>
      <c r="F170" t="s">
        <v>10</v>
      </c>
      <c r="G170" t="s">
        <v>11</v>
      </c>
      <c r="H170" t="s">
        <v>330</v>
      </c>
    </row>
    <row r="171" spans="2:8" x14ac:dyDescent="0.45">
      <c r="B171" t="s">
        <v>331</v>
      </c>
      <c r="C171" t="s">
        <v>331</v>
      </c>
      <c r="D171" t="s">
        <v>25</v>
      </c>
      <c r="E171">
        <v>48</v>
      </c>
      <c r="F171" t="s">
        <v>10</v>
      </c>
      <c r="G171" t="s">
        <v>11</v>
      </c>
      <c r="H171" t="s">
        <v>332</v>
      </c>
    </row>
    <row r="172" spans="2:8" x14ac:dyDescent="0.45">
      <c r="B172" t="s">
        <v>333</v>
      </c>
      <c r="C172" t="s">
        <v>333</v>
      </c>
      <c r="D172" t="s">
        <v>220</v>
      </c>
      <c r="E172">
        <v>55</v>
      </c>
      <c r="F172" t="s">
        <v>10</v>
      </c>
      <c r="G172" t="s">
        <v>11</v>
      </c>
      <c r="H172" t="s">
        <v>334</v>
      </c>
    </row>
    <row r="173" spans="2:8" x14ac:dyDescent="0.45">
      <c r="B173" t="s">
        <v>335</v>
      </c>
      <c r="C173" t="s">
        <v>335</v>
      </c>
      <c r="D173" t="s">
        <v>208</v>
      </c>
      <c r="E173">
        <v>22</v>
      </c>
      <c r="F173" t="s">
        <v>10</v>
      </c>
      <c r="G173" t="s">
        <v>11</v>
      </c>
      <c r="H173" t="s">
        <v>336</v>
      </c>
    </row>
    <row r="174" spans="2:8" x14ac:dyDescent="0.45">
      <c r="B174" t="s">
        <v>337</v>
      </c>
      <c r="C174" t="s">
        <v>337</v>
      </c>
      <c r="D174" t="s">
        <v>220</v>
      </c>
      <c r="E174">
        <v>55</v>
      </c>
      <c r="F174" t="s">
        <v>10</v>
      </c>
      <c r="G174" t="s">
        <v>11</v>
      </c>
      <c r="H174" t="s">
        <v>338</v>
      </c>
    </row>
    <row r="175" spans="2:8" x14ac:dyDescent="0.45">
      <c r="B175" t="s">
        <v>339</v>
      </c>
      <c r="C175" t="s">
        <v>339</v>
      </c>
      <c r="D175" t="s">
        <v>25</v>
      </c>
      <c r="E175">
        <v>48</v>
      </c>
      <c r="F175" t="s">
        <v>10</v>
      </c>
      <c r="G175" t="s">
        <v>11</v>
      </c>
      <c r="H175" t="s">
        <v>340</v>
      </c>
    </row>
    <row r="176" spans="2:8" x14ac:dyDescent="0.45">
      <c r="B176" t="s">
        <v>341</v>
      </c>
      <c r="C176" t="s">
        <v>341</v>
      </c>
      <c r="D176" t="s">
        <v>41</v>
      </c>
      <c r="E176">
        <v>6</v>
      </c>
      <c r="F176" t="s">
        <v>10</v>
      </c>
      <c r="G176" t="s">
        <v>11</v>
      </c>
      <c r="H176" t="s">
        <v>342</v>
      </c>
    </row>
    <row r="177" spans="2:8" x14ac:dyDescent="0.45">
      <c r="B177" t="s">
        <v>343</v>
      </c>
      <c r="C177" t="s">
        <v>343</v>
      </c>
      <c r="D177" t="s">
        <v>25</v>
      </c>
      <c r="E177">
        <v>48</v>
      </c>
      <c r="F177" t="s">
        <v>10</v>
      </c>
      <c r="G177" t="s">
        <v>11</v>
      </c>
      <c r="H177" t="s">
        <v>344</v>
      </c>
    </row>
    <row r="178" spans="2:8" x14ac:dyDescent="0.45">
      <c r="B178" t="s">
        <v>345</v>
      </c>
      <c r="C178" t="s">
        <v>345</v>
      </c>
      <c r="D178" t="s">
        <v>28</v>
      </c>
      <c r="E178">
        <v>41</v>
      </c>
      <c r="F178" t="s">
        <v>10</v>
      </c>
      <c r="G178" t="s">
        <v>11</v>
      </c>
      <c r="H178" t="s">
        <v>346</v>
      </c>
    </row>
    <row r="179" spans="2:8" x14ac:dyDescent="0.45">
      <c r="B179" t="s">
        <v>347</v>
      </c>
      <c r="C179" t="s">
        <v>347</v>
      </c>
      <c r="D179" t="s">
        <v>50</v>
      </c>
      <c r="E179">
        <v>53</v>
      </c>
      <c r="F179" t="s">
        <v>10</v>
      </c>
      <c r="G179" t="s">
        <v>11</v>
      </c>
      <c r="H179" t="s">
        <v>348</v>
      </c>
    </row>
    <row r="180" spans="2:8" x14ac:dyDescent="0.45">
      <c r="B180" t="s">
        <v>349</v>
      </c>
      <c r="C180" t="s">
        <v>349</v>
      </c>
      <c r="D180" t="s">
        <v>41</v>
      </c>
      <c r="E180">
        <v>6</v>
      </c>
      <c r="F180" t="s">
        <v>10</v>
      </c>
      <c r="G180" t="s">
        <v>11</v>
      </c>
      <c r="H180" t="s">
        <v>350</v>
      </c>
    </row>
    <row r="181" spans="2:8" x14ac:dyDescent="0.45">
      <c r="B181" t="s">
        <v>351</v>
      </c>
      <c r="C181" t="s">
        <v>351</v>
      </c>
      <c r="D181" t="s">
        <v>41</v>
      </c>
      <c r="E181">
        <v>6</v>
      </c>
      <c r="F181" t="s">
        <v>10</v>
      </c>
      <c r="G181" t="s">
        <v>11</v>
      </c>
      <c r="H181" t="s">
        <v>350</v>
      </c>
    </row>
    <row r="182" spans="2:8" x14ac:dyDescent="0.45">
      <c r="B182" t="s">
        <v>352</v>
      </c>
      <c r="C182" t="s">
        <v>352</v>
      </c>
      <c r="D182" t="s">
        <v>41</v>
      </c>
      <c r="E182">
        <v>6</v>
      </c>
      <c r="F182" t="s">
        <v>10</v>
      </c>
      <c r="G182" t="s">
        <v>11</v>
      </c>
      <c r="H182" t="s">
        <v>353</v>
      </c>
    </row>
    <row r="183" spans="2:8" x14ac:dyDescent="0.45">
      <c r="B183" t="s">
        <v>354</v>
      </c>
      <c r="C183" t="s">
        <v>354</v>
      </c>
      <c r="D183" t="s">
        <v>36</v>
      </c>
      <c r="E183">
        <v>1</v>
      </c>
      <c r="F183" t="s">
        <v>10</v>
      </c>
      <c r="G183" t="s">
        <v>11</v>
      </c>
      <c r="H183" t="s">
        <v>355</v>
      </c>
    </row>
    <row r="184" spans="2:8" x14ac:dyDescent="0.45">
      <c r="B184" t="s">
        <v>356</v>
      </c>
      <c r="C184" t="s">
        <v>356</v>
      </c>
      <c r="D184" t="s">
        <v>25</v>
      </c>
      <c r="E184">
        <v>48</v>
      </c>
      <c r="F184" t="s">
        <v>10</v>
      </c>
      <c r="G184" t="s">
        <v>11</v>
      </c>
      <c r="H184" t="s">
        <v>357</v>
      </c>
    </row>
    <row r="185" spans="2:8" x14ac:dyDescent="0.45">
      <c r="B185" t="s">
        <v>358</v>
      </c>
      <c r="C185" t="s">
        <v>358</v>
      </c>
      <c r="D185" t="s">
        <v>50</v>
      </c>
      <c r="E185">
        <v>53</v>
      </c>
      <c r="F185" t="s">
        <v>10</v>
      </c>
      <c r="G185" t="s">
        <v>11</v>
      </c>
      <c r="H185" t="s">
        <v>359</v>
      </c>
    </row>
    <row r="186" spans="2:8" x14ac:dyDescent="0.45">
      <c r="B186" t="s">
        <v>360</v>
      </c>
      <c r="C186" t="s">
        <v>360</v>
      </c>
      <c r="D186" t="s">
        <v>208</v>
      </c>
      <c r="E186">
        <v>22</v>
      </c>
      <c r="F186" t="s">
        <v>10</v>
      </c>
      <c r="G186" t="s">
        <v>11</v>
      </c>
      <c r="H186" t="s">
        <v>361</v>
      </c>
    </row>
    <row r="187" spans="2:8" x14ac:dyDescent="0.45">
      <c r="B187" t="s">
        <v>362</v>
      </c>
      <c r="C187" t="s">
        <v>362</v>
      </c>
      <c r="D187" t="s">
        <v>220</v>
      </c>
      <c r="E187">
        <v>55</v>
      </c>
      <c r="F187" t="s">
        <v>10</v>
      </c>
      <c r="G187" t="s">
        <v>11</v>
      </c>
      <c r="H187" t="s">
        <v>363</v>
      </c>
    </row>
    <row r="188" spans="2:8" x14ac:dyDescent="0.45">
      <c r="B188" t="s">
        <v>364</v>
      </c>
      <c r="C188" t="s">
        <v>364</v>
      </c>
      <c r="D188" t="s">
        <v>50</v>
      </c>
      <c r="E188">
        <v>53</v>
      </c>
      <c r="F188" t="s">
        <v>10</v>
      </c>
      <c r="G188" t="s">
        <v>11</v>
      </c>
      <c r="H188" t="s">
        <v>365</v>
      </c>
    </row>
    <row r="189" spans="2:8" x14ac:dyDescent="0.45">
      <c r="B189" t="s">
        <v>366</v>
      </c>
      <c r="C189" t="s">
        <v>366</v>
      </c>
      <c r="D189" t="s">
        <v>25</v>
      </c>
      <c r="E189">
        <v>48</v>
      </c>
      <c r="F189" t="s">
        <v>10</v>
      </c>
      <c r="G189" t="s">
        <v>11</v>
      </c>
      <c r="H189" t="s">
        <v>367</v>
      </c>
    </row>
    <row r="190" spans="2:8" x14ac:dyDescent="0.45">
      <c r="B190" t="s">
        <v>368</v>
      </c>
      <c r="C190" t="s">
        <v>368</v>
      </c>
      <c r="D190" t="s">
        <v>208</v>
      </c>
      <c r="E190">
        <v>22</v>
      </c>
      <c r="F190" t="s">
        <v>10</v>
      </c>
      <c r="G190" t="s">
        <v>11</v>
      </c>
      <c r="H190" t="s">
        <v>369</v>
      </c>
    </row>
    <row r="191" spans="2:8" x14ac:dyDescent="0.45">
      <c r="B191" t="s">
        <v>370</v>
      </c>
      <c r="C191" t="s">
        <v>370</v>
      </c>
      <c r="D191" t="s">
        <v>101</v>
      </c>
      <c r="E191">
        <v>8</v>
      </c>
      <c r="F191" t="s">
        <v>10</v>
      </c>
      <c r="G191" t="s">
        <v>11</v>
      </c>
      <c r="H191" t="s">
        <v>371</v>
      </c>
    </row>
    <row r="192" spans="2:8" x14ac:dyDescent="0.45">
      <c r="B192" t="s">
        <v>372</v>
      </c>
      <c r="C192" t="s">
        <v>372</v>
      </c>
      <c r="D192" t="s">
        <v>25</v>
      </c>
      <c r="E192">
        <v>48</v>
      </c>
      <c r="F192" t="s">
        <v>10</v>
      </c>
      <c r="G192" t="s">
        <v>11</v>
      </c>
      <c r="H192" t="s">
        <v>373</v>
      </c>
    </row>
    <row r="193" spans="2:8" x14ac:dyDescent="0.45">
      <c r="B193" t="s">
        <v>374</v>
      </c>
      <c r="C193" t="s">
        <v>374</v>
      </c>
      <c r="D193" t="s">
        <v>50</v>
      </c>
      <c r="E193">
        <v>53</v>
      </c>
      <c r="F193" t="s">
        <v>10</v>
      </c>
      <c r="G193" t="s">
        <v>11</v>
      </c>
      <c r="H193" t="s">
        <v>375</v>
      </c>
    </row>
    <row r="194" spans="2:8" x14ac:dyDescent="0.45">
      <c r="B194" t="s">
        <v>376</v>
      </c>
      <c r="C194" t="s">
        <v>376</v>
      </c>
      <c r="D194" t="s">
        <v>220</v>
      </c>
      <c r="E194">
        <v>55</v>
      </c>
      <c r="F194" t="s">
        <v>10</v>
      </c>
      <c r="G194" t="s">
        <v>11</v>
      </c>
      <c r="H194" t="s">
        <v>377</v>
      </c>
    </row>
    <row r="195" spans="2:8" x14ac:dyDescent="0.45">
      <c r="B195" t="s">
        <v>378</v>
      </c>
      <c r="C195" t="s">
        <v>378</v>
      </c>
      <c r="D195" t="s">
        <v>101</v>
      </c>
      <c r="E195">
        <v>8</v>
      </c>
      <c r="F195" t="s">
        <v>10</v>
      </c>
      <c r="G195" t="s">
        <v>11</v>
      </c>
      <c r="H195" t="s">
        <v>379</v>
      </c>
    </row>
    <row r="196" spans="2:8" x14ac:dyDescent="0.45">
      <c r="B196" t="s">
        <v>380</v>
      </c>
      <c r="C196" t="s">
        <v>380</v>
      </c>
      <c r="D196" t="s">
        <v>60</v>
      </c>
      <c r="E196" t="s">
        <v>61</v>
      </c>
      <c r="F196" t="s">
        <v>10</v>
      </c>
      <c r="G196" t="s">
        <v>11</v>
      </c>
      <c r="H196" t="s">
        <v>381</v>
      </c>
    </row>
    <row r="197" spans="2:8" x14ac:dyDescent="0.45">
      <c r="B197" t="s">
        <v>382</v>
      </c>
      <c r="C197" t="s">
        <v>382</v>
      </c>
      <c r="D197" t="s">
        <v>25</v>
      </c>
      <c r="E197">
        <v>48</v>
      </c>
      <c r="F197" t="s">
        <v>10</v>
      </c>
      <c r="G197" t="s">
        <v>11</v>
      </c>
      <c r="H197" t="s">
        <v>383</v>
      </c>
    </row>
    <row r="198" spans="2:8" x14ac:dyDescent="0.45">
      <c r="B198" t="s">
        <v>384</v>
      </c>
      <c r="C198" t="s">
        <v>384</v>
      </c>
      <c r="D198" t="s">
        <v>385</v>
      </c>
      <c r="E198">
        <v>4</v>
      </c>
      <c r="F198" t="s">
        <v>10</v>
      </c>
      <c r="G198" t="s">
        <v>11</v>
      </c>
      <c r="H198" t="s">
        <v>386</v>
      </c>
    </row>
    <row r="199" spans="2:8" x14ac:dyDescent="0.45">
      <c r="B199" t="s">
        <v>387</v>
      </c>
      <c r="C199" t="s">
        <v>387</v>
      </c>
      <c r="D199" t="s">
        <v>72</v>
      </c>
      <c r="E199">
        <v>2</v>
      </c>
      <c r="F199" t="s">
        <v>10</v>
      </c>
      <c r="G199" t="s">
        <v>11</v>
      </c>
      <c r="H199" t="s">
        <v>388</v>
      </c>
    </row>
    <row r="200" spans="2:8" x14ac:dyDescent="0.45">
      <c r="B200" t="s">
        <v>389</v>
      </c>
      <c r="C200" t="s">
        <v>389</v>
      </c>
      <c r="D200" t="s">
        <v>220</v>
      </c>
      <c r="E200">
        <v>55</v>
      </c>
      <c r="F200" t="s">
        <v>10</v>
      </c>
      <c r="G200" t="s">
        <v>11</v>
      </c>
      <c r="H200" t="s">
        <v>390</v>
      </c>
    </row>
    <row r="201" spans="2:8" x14ac:dyDescent="0.45">
      <c r="B201" t="s">
        <v>391</v>
      </c>
      <c r="C201" t="s">
        <v>391</v>
      </c>
      <c r="D201" t="s">
        <v>101</v>
      </c>
      <c r="E201">
        <v>8</v>
      </c>
      <c r="F201" t="s">
        <v>10</v>
      </c>
      <c r="G201" t="s">
        <v>11</v>
      </c>
      <c r="H201" t="s">
        <v>392</v>
      </c>
    </row>
    <row r="202" spans="2:8" x14ac:dyDescent="0.45">
      <c r="B202" t="s">
        <v>393</v>
      </c>
      <c r="C202" t="s">
        <v>393</v>
      </c>
      <c r="D202" t="s">
        <v>101</v>
      </c>
      <c r="E202">
        <v>8</v>
      </c>
      <c r="F202" t="s">
        <v>10</v>
      </c>
      <c r="G202" t="s">
        <v>11</v>
      </c>
      <c r="H202" t="s">
        <v>394</v>
      </c>
    </row>
    <row r="203" spans="2:8" x14ac:dyDescent="0.45">
      <c r="B203" t="s">
        <v>395</v>
      </c>
      <c r="C203" t="s">
        <v>395</v>
      </c>
      <c r="D203" t="s">
        <v>291</v>
      </c>
      <c r="E203">
        <v>49</v>
      </c>
      <c r="F203" t="s">
        <v>10</v>
      </c>
      <c r="G203" t="s">
        <v>11</v>
      </c>
      <c r="H203" t="s">
        <v>396</v>
      </c>
    </row>
    <row r="204" spans="2:8" x14ac:dyDescent="0.45">
      <c r="B204" t="s">
        <v>397</v>
      </c>
      <c r="C204" t="s">
        <v>397</v>
      </c>
      <c r="D204" t="s">
        <v>36</v>
      </c>
      <c r="E204">
        <v>1</v>
      </c>
      <c r="F204" t="s">
        <v>10</v>
      </c>
      <c r="G204" t="s">
        <v>11</v>
      </c>
      <c r="H204" t="s">
        <v>398</v>
      </c>
    </row>
    <row r="205" spans="2:8" x14ac:dyDescent="0.45">
      <c r="B205" t="s">
        <v>399</v>
      </c>
      <c r="C205" t="s">
        <v>399</v>
      </c>
      <c r="D205" t="s">
        <v>72</v>
      </c>
      <c r="E205">
        <v>2</v>
      </c>
      <c r="F205" t="s">
        <v>10</v>
      </c>
      <c r="G205" t="s">
        <v>11</v>
      </c>
      <c r="H205" t="s">
        <v>400</v>
      </c>
    </row>
    <row r="206" spans="2:8" x14ac:dyDescent="0.45">
      <c r="B206" t="s">
        <v>401</v>
      </c>
      <c r="C206" t="s">
        <v>401</v>
      </c>
      <c r="D206" t="s">
        <v>60</v>
      </c>
      <c r="E206" t="s">
        <v>61</v>
      </c>
      <c r="F206" t="s">
        <v>10</v>
      </c>
      <c r="G206" t="s">
        <v>11</v>
      </c>
      <c r="H206" t="s">
        <v>402</v>
      </c>
    </row>
    <row r="207" spans="2:8" x14ac:dyDescent="0.45">
      <c r="B207" t="s">
        <v>403</v>
      </c>
      <c r="C207" t="s">
        <v>403</v>
      </c>
      <c r="D207" t="s">
        <v>60</v>
      </c>
      <c r="E207" t="s">
        <v>61</v>
      </c>
      <c r="F207" t="s">
        <v>10</v>
      </c>
      <c r="G207" t="s">
        <v>11</v>
      </c>
      <c r="H207" t="s">
        <v>404</v>
      </c>
    </row>
    <row r="208" spans="2:8" x14ac:dyDescent="0.45">
      <c r="B208" t="s">
        <v>405</v>
      </c>
      <c r="C208" t="s">
        <v>405</v>
      </c>
      <c r="D208" t="s">
        <v>217</v>
      </c>
      <c r="E208">
        <v>19</v>
      </c>
      <c r="F208" t="s">
        <v>10</v>
      </c>
      <c r="G208" t="s">
        <v>11</v>
      </c>
      <c r="H208" t="s">
        <v>406</v>
      </c>
    </row>
    <row r="209" spans="2:8" x14ac:dyDescent="0.45">
      <c r="B209" t="s">
        <v>407</v>
      </c>
      <c r="C209" t="s">
        <v>407</v>
      </c>
      <c r="D209" t="s">
        <v>50</v>
      </c>
      <c r="E209">
        <v>53</v>
      </c>
      <c r="F209" t="s">
        <v>10</v>
      </c>
      <c r="G209" t="s">
        <v>11</v>
      </c>
      <c r="H209" t="s">
        <v>408</v>
      </c>
    </row>
    <row r="210" spans="2:8" x14ac:dyDescent="0.45">
      <c r="B210" t="s">
        <v>409</v>
      </c>
      <c r="C210" t="s">
        <v>409</v>
      </c>
      <c r="D210" t="s">
        <v>25</v>
      </c>
      <c r="E210">
        <v>48</v>
      </c>
      <c r="F210" t="s">
        <v>10</v>
      </c>
      <c r="G210" t="s">
        <v>11</v>
      </c>
      <c r="H210" t="s">
        <v>410</v>
      </c>
    </row>
    <row r="211" spans="2:8" x14ac:dyDescent="0.45">
      <c r="B211" t="s">
        <v>411</v>
      </c>
      <c r="C211" t="s">
        <v>411</v>
      </c>
      <c r="D211" t="s">
        <v>60</v>
      </c>
      <c r="E211" t="s">
        <v>61</v>
      </c>
      <c r="F211" t="s">
        <v>10</v>
      </c>
      <c r="G211" t="s">
        <v>11</v>
      </c>
      <c r="H211" t="s">
        <v>412</v>
      </c>
    </row>
    <row r="212" spans="2:8" x14ac:dyDescent="0.45">
      <c r="B212" t="s">
        <v>413</v>
      </c>
      <c r="C212" t="s">
        <v>413</v>
      </c>
      <c r="D212" t="s">
        <v>291</v>
      </c>
      <c r="E212">
        <v>49</v>
      </c>
      <c r="F212" t="s">
        <v>10</v>
      </c>
      <c r="G212" t="s">
        <v>11</v>
      </c>
      <c r="H212" t="s">
        <v>414</v>
      </c>
    </row>
    <row r="213" spans="2:8" x14ac:dyDescent="0.45">
      <c r="B213" t="s">
        <v>415</v>
      </c>
      <c r="C213" t="s">
        <v>415</v>
      </c>
      <c r="D213" t="s">
        <v>50</v>
      </c>
      <c r="E213">
        <v>53</v>
      </c>
      <c r="F213" t="s">
        <v>10</v>
      </c>
      <c r="G213" t="s">
        <v>11</v>
      </c>
      <c r="H213" t="s">
        <v>416</v>
      </c>
    </row>
    <row r="214" spans="2:8" x14ac:dyDescent="0.45">
      <c r="B214" t="s">
        <v>417</v>
      </c>
      <c r="C214" t="s">
        <v>417</v>
      </c>
      <c r="D214" t="s">
        <v>36</v>
      </c>
      <c r="E214">
        <v>1</v>
      </c>
      <c r="F214" t="s">
        <v>10</v>
      </c>
      <c r="G214" t="s">
        <v>11</v>
      </c>
      <c r="H214" t="s">
        <v>418</v>
      </c>
    </row>
    <row r="215" spans="2:8" x14ac:dyDescent="0.45">
      <c r="B215" t="s">
        <v>419</v>
      </c>
      <c r="C215" t="s">
        <v>419</v>
      </c>
      <c r="D215" t="s">
        <v>385</v>
      </c>
      <c r="E215">
        <v>4</v>
      </c>
      <c r="F215" t="s">
        <v>10</v>
      </c>
      <c r="G215" t="s">
        <v>11</v>
      </c>
      <c r="H215" t="s">
        <v>420</v>
      </c>
    </row>
    <row r="216" spans="2:8" x14ac:dyDescent="0.45">
      <c r="B216" t="s">
        <v>421</v>
      </c>
      <c r="C216" t="s">
        <v>421</v>
      </c>
      <c r="D216" t="s">
        <v>41</v>
      </c>
      <c r="E216">
        <v>6</v>
      </c>
      <c r="F216" t="s">
        <v>10</v>
      </c>
      <c r="G216" t="s">
        <v>11</v>
      </c>
      <c r="H216" t="s">
        <v>422</v>
      </c>
    </row>
    <row r="217" spans="2:8" x14ac:dyDescent="0.45">
      <c r="B217" t="s">
        <v>423</v>
      </c>
      <c r="C217" t="s">
        <v>423</v>
      </c>
      <c r="D217" t="s">
        <v>41</v>
      </c>
      <c r="E217">
        <v>6</v>
      </c>
      <c r="F217" t="s">
        <v>10</v>
      </c>
      <c r="G217" t="s">
        <v>11</v>
      </c>
      <c r="H217" t="s">
        <v>424</v>
      </c>
    </row>
    <row r="218" spans="2:8" x14ac:dyDescent="0.45">
      <c r="B218" t="s">
        <v>425</v>
      </c>
      <c r="C218" t="s">
        <v>425</v>
      </c>
      <c r="D218" t="s">
        <v>41</v>
      </c>
      <c r="E218">
        <v>6</v>
      </c>
      <c r="F218" t="s">
        <v>10</v>
      </c>
      <c r="G218" t="s">
        <v>11</v>
      </c>
      <c r="H218" t="s">
        <v>426</v>
      </c>
    </row>
    <row r="219" spans="2:8" x14ac:dyDescent="0.45">
      <c r="B219" t="s">
        <v>427</v>
      </c>
      <c r="C219" t="s">
        <v>427</v>
      </c>
      <c r="D219" t="s">
        <v>217</v>
      </c>
      <c r="E219">
        <v>19</v>
      </c>
      <c r="F219" t="s">
        <v>10</v>
      </c>
      <c r="G219" t="s">
        <v>11</v>
      </c>
      <c r="H219" t="s">
        <v>428</v>
      </c>
    </row>
    <row r="220" spans="2:8" x14ac:dyDescent="0.45">
      <c r="B220" t="s">
        <v>429</v>
      </c>
      <c r="C220" t="s">
        <v>429</v>
      </c>
      <c r="D220" t="s">
        <v>264</v>
      </c>
      <c r="E220">
        <v>28</v>
      </c>
      <c r="F220" t="s">
        <v>10</v>
      </c>
      <c r="G220" t="s">
        <v>11</v>
      </c>
      <c r="H220" t="s">
        <v>430</v>
      </c>
    </row>
    <row r="221" spans="2:8" x14ac:dyDescent="0.45">
      <c r="B221" t="s">
        <v>431</v>
      </c>
      <c r="C221" t="s">
        <v>431</v>
      </c>
      <c r="D221" t="s">
        <v>25</v>
      </c>
      <c r="E221">
        <v>48</v>
      </c>
      <c r="F221" t="s">
        <v>10</v>
      </c>
      <c r="G221" t="s">
        <v>11</v>
      </c>
      <c r="H221" t="s">
        <v>432</v>
      </c>
    </row>
    <row r="222" spans="2:8" x14ac:dyDescent="0.45">
      <c r="B222" t="s">
        <v>433</v>
      </c>
      <c r="C222" t="s">
        <v>433</v>
      </c>
      <c r="D222" t="s">
        <v>41</v>
      </c>
      <c r="E222">
        <v>6</v>
      </c>
      <c r="F222" t="s">
        <v>10</v>
      </c>
      <c r="G222" t="s">
        <v>11</v>
      </c>
      <c r="H222" t="s">
        <v>434</v>
      </c>
    </row>
    <row r="223" spans="2:8" x14ac:dyDescent="0.45">
      <c r="B223" t="s">
        <v>435</v>
      </c>
      <c r="C223" t="s">
        <v>435</v>
      </c>
      <c r="D223" t="s">
        <v>154</v>
      </c>
      <c r="E223">
        <v>40</v>
      </c>
      <c r="F223" t="s">
        <v>10</v>
      </c>
      <c r="G223" t="s">
        <v>11</v>
      </c>
      <c r="H223" t="s">
        <v>436</v>
      </c>
    </row>
    <row r="224" spans="2:8" x14ac:dyDescent="0.45">
      <c r="B224" t="s">
        <v>437</v>
      </c>
      <c r="C224" t="s">
        <v>437</v>
      </c>
      <c r="D224" t="s">
        <v>92</v>
      </c>
      <c r="E224">
        <v>31</v>
      </c>
      <c r="F224" t="s">
        <v>10</v>
      </c>
      <c r="G224" t="s">
        <v>11</v>
      </c>
      <c r="H224" t="s">
        <v>438</v>
      </c>
    </row>
    <row r="225" spans="2:8" x14ac:dyDescent="0.45">
      <c r="B225" t="s">
        <v>439</v>
      </c>
      <c r="C225" t="s">
        <v>439</v>
      </c>
      <c r="D225" t="s">
        <v>50</v>
      </c>
      <c r="E225">
        <v>53</v>
      </c>
      <c r="F225" t="s">
        <v>10</v>
      </c>
      <c r="G225" t="s">
        <v>11</v>
      </c>
      <c r="H225" t="s">
        <v>440</v>
      </c>
    </row>
    <row r="226" spans="2:8" x14ac:dyDescent="0.45">
      <c r="B226" t="s">
        <v>441</v>
      </c>
      <c r="C226" t="s">
        <v>441</v>
      </c>
      <c r="D226" t="s">
        <v>92</v>
      </c>
      <c r="E226">
        <v>31</v>
      </c>
      <c r="F226" t="s">
        <v>10</v>
      </c>
      <c r="G226" t="s">
        <v>11</v>
      </c>
      <c r="H226" t="e">
        <f>-Pain in arm -Vomiting -Chills -Fever</f>
        <v>#NAME?</v>
      </c>
    </row>
    <row r="227" spans="2:8" x14ac:dyDescent="0.45">
      <c r="B227" t="s">
        <v>442</v>
      </c>
      <c r="C227" t="s">
        <v>442</v>
      </c>
      <c r="D227" t="s">
        <v>60</v>
      </c>
      <c r="E227" t="s">
        <v>61</v>
      </c>
      <c r="F227" t="s">
        <v>10</v>
      </c>
      <c r="G227" t="s">
        <v>11</v>
      </c>
      <c r="H227" t="s">
        <v>443</v>
      </c>
    </row>
    <row r="228" spans="2:8" x14ac:dyDescent="0.45">
      <c r="B228" t="s">
        <v>444</v>
      </c>
      <c r="C228" t="s">
        <v>444</v>
      </c>
      <c r="D228" t="s">
        <v>264</v>
      </c>
      <c r="E228">
        <v>28</v>
      </c>
      <c r="F228" t="s">
        <v>10</v>
      </c>
      <c r="G228" t="s">
        <v>11</v>
      </c>
      <c r="H228" t="s">
        <v>445</v>
      </c>
    </row>
    <row r="229" spans="2:8" x14ac:dyDescent="0.45">
      <c r="B229" t="s">
        <v>446</v>
      </c>
      <c r="C229" t="s">
        <v>446</v>
      </c>
      <c r="D229" t="s">
        <v>41</v>
      </c>
      <c r="E229">
        <v>6</v>
      </c>
      <c r="F229" t="s">
        <v>10</v>
      </c>
      <c r="G229" t="s">
        <v>11</v>
      </c>
      <c r="H229" t="s">
        <v>447</v>
      </c>
    </row>
    <row r="230" spans="2:8" x14ac:dyDescent="0.45">
      <c r="B230" t="s">
        <v>448</v>
      </c>
      <c r="C230" t="s">
        <v>448</v>
      </c>
      <c r="D230" t="s">
        <v>28</v>
      </c>
      <c r="E230">
        <v>41</v>
      </c>
      <c r="F230" t="s">
        <v>10</v>
      </c>
      <c r="G230" t="s">
        <v>11</v>
      </c>
      <c r="H230" t="s">
        <v>449</v>
      </c>
    </row>
    <row r="231" spans="2:8" x14ac:dyDescent="0.45">
      <c r="B231" t="s">
        <v>450</v>
      </c>
      <c r="C231" t="s">
        <v>450</v>
      </c>
      <c r="D231" t="s">
        <v>36</v>
      </c>
      <c r="E231">
        <v>1</v>
      </c>
      <c r="F231" t="s">
        <v>10</v>
      </c>
      <c r="G231" t="s">
        <v>11</v>
      </c>
      <c r="H231" t="s">
        <v>451</v>
      </c>
    </row>
    <row r="232" spans="2:8" x14ac:dyDescent="0.45">
      <c r="B232" t="s">
        <v>452</v>
      </c>
      <c r="C232" t="s">
        <v>452</v>
      </c>
      <c r="D232" t="s">
        <v>60</v>
      </c>
      <c r="E232" t="s">
        <v>61</v>
      </c>
      <c r="F232" t="s">
        <v>10</v>
      </c>
      <c r="G232" t="s">
        <v>11</v>
      </c>
      <c r="H232" t="s">
        <v>453</v>
      </c>
    </row>
    <row r="233" spans="2:8" x14ac:dyDescent="0.45">
      <c r="B233" t="s">
        <v>454</v>
      </c>
      <c r="C233" t="s">
        <v>454</v>
      </c>
      <c r="D233" t="s">
        <v>101</v>
      </c>
      <c r="E233">
        <v>8</v>
      </c>
      <c r="F233" t="s">
        <v>10</v>
      </c>
      <c r="G233" t="s">
        <v>11</v>
      </c>
      <c r="H233" t="s">
        <v>455</v>
      </c>
    </row>
    <row r="234" spans="2:8" x14ac:dyDescent="0.45">
      <c r="B234" t="s">
        <v>456</v>
      </c>
      <c r="C234" t="s">
        <v>456</v>
      </c>
      <c r="D234" t="s">
        <v>217</v>
      </c>
      <c r="E234">
        <v>19</v>
      </c>
      <c r="F234" t="s">
        <v>10</v>
      </c>
      <c r="G234" t="s">
        <v>11</v>
      </c>
      <c r="H234" t="s">
        <v>457</v>
      </c>
    </row>
    <row r="235" spans="2:8" x14ac:dyDescent="0.45">
      <c r="B235" t="s">
        <v>458</v>
      </c>
      <c r="C235" t="s">
        <v>458</v>
      </c>
      <c r="D235" t="s">
        <v>264</v>
      </c>
      <c r="E235">
        <v>28</v>
      </c>
      <c r="F235" t="s">
        <v>10</v>
      </c>
      <c r="G235" t="s">
        <v>11</v>
      </c>
      <c r="H235" t="s">
        <v>459</v>
      </c>
    </row>
    <row r="236" spans="2:8" x14ac:dyDescent="0.45">
      <c r="B236" t="s">
        <v>460</v>
      </c>
      <c r="C236" t="s">
        <v>460</v>
      </c>
      <c r="D236" t="s">
        <v>25</v>
      </c>
      <c r="E236">
        <v>48</v>
      </c>
      <c r="F236" t="s">
        <v>10</v>
      </c>
      <c r="G236" t="s">
        <v>11</v>
      </c>
      <c r="H236" t="s">
        <v>461</v>
      </c>
    </row>
    <row r="237" spans="2:8" x14ac:dyDescent="0.45">
      <c r="B237" t="s">
        <v>462</v>
      </c>
      <c r="C237" t="s">
        <v>462</v>
      </c>
      <c r="D237" t="s">
        <v>25</v>
      </c>
      <c r="E237">
        <v>48</v>
      </c>
      <c r="F237" t="s">
        <v>10</v>
      </c>
      <c r="G237" t="s">
        <v>11</v>
      </c>
      <c r="H237" t="s">
        <v>463</v>
      </c>
    </row>
    <row r="238" spans="2:8" x14ac:dyDescent="0.45">
      <c r="B238" t="s">
        <v>464</v>
      </c>
      <c r="C238" t="s">
        <v>464</v>
      </c>
      <c r="D238" t="s">
        <v>92</v>
      </c>
      <c r="E238">
        <v>31</v>
      </c>
      <c r="F238" t="s">
        <v>10</v>
      </c>
      <c r="G238" t="s">
        <v>11</v>
      </c>
      <c r="H238" t="s">
        <v>465</v>
      </c>
    </row>
    <row r="239" spans="2:8" x14ac:dyDescent="0.45">
      <c r="B239" t="s">
        <v>466</v>
      </c>
      <c r="C239" t="s">
        <v>466</v>
      </c>
      <c r="D239" t="s">
        <v>92</v>
      </c>
      <c r="E239">
        <v>31</v>
      </c>
      <c r="F239" t="s">
        <v>10</v>
      </c>
      <c r="G239" t="s">
        <v>11</v>
      </c>
      <c r="H239" t="s">
        <v>467</v>
      </c>
    </row>
    <row r="240" spans="2:8" x14ac:dyDescent="0.45">
      <c r="B240" t="s">
        <v>468</v>
      </c>
      <c r="C240" t="s">
        <v>468</v>
      </c>
      <c r="D240" t="s">
        <v>41</v>
      </c>
      <c r="E240">
        <v>6</v>
      </c>
      <c r="F240" t="s">
        <v>10</v>
      </c>
      <c r="G240" t="s">
        <v>11</v>
      </c>
      <c r="H240" t="s">
        <v>469</v>
      </c>
    </row>
    <row r="241" spans="2:8" x14ac:dyDescent="0.45">
      <c r="B241" t="s">
        <v>470</v>
      </c>
      <c r="C241" t="s">
        <v>470</v>
      </c>
      <c r="D241" t="s">
        <v>28</v>
      </c>
      <c r="E241">
        <v>41</v>
      </c>
      <c r="F241" t="s">
        <v>10</v>
      </c>
      <c r="G241" t="s">
        <v>11</v>
      </c>
      <c r="H241" t="s">
        <v>471</v>
      </c>
    </row>
    <row r="242" spans="2:8" x14ac:dyDescent="0.45">
      <c r="B242" t="s">
        <v>472</v>
      </c>
      <c r="C242" t="s">
        <v>472</v>
      </c>
      <c r="D242" t="s">
        <v>25</v>
      </c>
      <c r="E242">
        <v>48</v>
      </c>
      <c r="F242" t="s">
        <v>10</v>
      </c>
      <c r="G242" t="s">
        <v>11</v>
      </c>
      <c r="H242" t="s">
        <v>473</v>
      </c>
    </row>
    <row r="243" spans="2:8" x14ac:dyDescent="0.45">
      <c r="B243" t="s">
        <v>474</v>
      </c>
      <c r="C243" t="s">
        <v>474</v>
      </c>
      <c r="D243" t="s">
        <v>28</v>
      </c>
      <c r="E243">
        <v>41</v>
      </c>
      <c r="F243" t="s">
        <v>10</v>
      </c>
      <c r="G243" t="s">
        <v>11</v>
      </c>
      <c r="H243" t="s">
        <v>475</v>
      </c>
    </row>
    <row r="244" spans="2:8" x14ac:dyDescent="0.45">
      <c r="B244" t="s">
        <v>476</v>
      </c>
      <c r="C244" t="s">
        <v>476</v>
      </c>
      <c r="D244" t="s">
        <v>25</v>
      </c>
      <c r="E244">
        <v>48</v>
      </c>
      <c r="F244" t="s">
        <v>10</v>
      </c>
      <c r="G244" t="s">
        <v>11</v>
      </c>
      <c r="H244" t="s">
        <v>477</v>
      </c>
    </row>
    <row r="245" spans="2:8" x14ac:dyDescent="0.45">
      <c r="B245" t="s">
        <v>478</v>
      </c>
      <c r="C245" t="s">
        <v>478</v>
      </c>
      <c r="D245" t="s">
        <v>25</v>
      </c>
      <c r="E245">
        <v>48</v>
      </c>
      <c r="F245" t="s">
        <v>10</v>
      </c>
      <c r="G245" t="s">
        <v>11</v>
      </c>
      <c r="H245" t="s">
        <v>479</v>
      </c>
    </row>
    <row r="246" spans="2:8" x14ac:dyDescent="0.45">
      <c r="B246" t="s">
        <v>480</v>
      </c>
      <c r="C246" t="s">
        <v>480</v>
      </c>
      <c r="D246" t="s">
        <v>25</v>
      </c>
      <c r="E246">
        <v>48</v>
      </c>
      <c r="F246" t="s">
        <v>10</v>
      </c>
      <c r="G246" t="s">
        <v>11</v>
      </c>
      <c r="H246" t="s">
        <v>481</v>
      </c>
    </row>
    <row r="247" spans="2:8" x14ac:dyDescent="0.45">
      <c r="B247" t="s">
        <v>482</v>
      </c>
      <c r="C247" t="s">
        <v>482</v>
      </c>
      <c r="D247" t="s">
        <v>25</v>
      </c>
      <c r="E247">
        <v>48</v>
      </c>
      <c r="F247" t="s">
        <v>10</v>
      </c>
      <c r="G247" t="s">
        <v>11</v>
      </c>
      <c r="H247" t="s">
        <v>483</v>
      </c>
    </row>
    <row r="248" spans="2:8" x14ac:dyDescent="0.45">
      <c r="B248" t="s">
        <v>484</v>
      </c>
      <c r="C248" t="s">
        <v>484</v>
      </c>
      <c r="D248" t="s">
        <v>41</v>
      </c>
      <c r="E248">
        <v>6</v>
      </c>
      <c r="F248" t="s">
        <v>10</v>
      </c>
      <c r="G248" t="s">
        <v>11</v>
      </c>
      <c r="H248" t="s">
        <v>485</v>
      </c>
    </row>
    <row r="249" spans="2:8" x14ac:dyDescent="0.45">
      <c r="B249" t="s">
        <v>486</v>
      </c>
      <c r="C249" t="s">
        <v>486</v>
      </c>
      <c r="D249" t="s">
        <v>220</v>
      </c>
      <c r="E249">
        <v>55</v>
      </c>
      <c r="F249" t="s">
        <v>10</v>
      </c>
      <c r="G249" t="s">
        <v>11</v>
      </c>
      <c r="H249" t="s">
        <v>487</v>
      </c>
    </row>
    <row r="250" spans="2:8" x14ac:dyDescent="0.45">
      <c r="B250" t="s">
        <v>488</v>
      </c>
      <c r="C250" t="s">
        <v>488</v>
      </c>
      <c r="D250" t="s">
        <v>41</v>
      </c>
      <c r="E250">
        <v>6</v>
      </c>
      <c r="F250" t="s">
        <v>10</v>
      </c>
      <c r="G250" t="s">
        <v>11</v>
      </c>
      <c r="H250" t="s">
        <v>489</v>
      </c>
    </row>
    <row r="251" spans="2:8" x14ac:dyDescent="0.45">
      <c r="B251" t="s">
        <v>490</v>
      </c>
      <c r="C251" t="s">
        <v>490</v>
      </c>
      <c r="D251" t="s">
        <v>28</v>
      </c>
      <c r="E251">
        <v>41</v>
      </c>
      <c r="F251" t="s">
        <v>10</v>
      </c>
      <c r="G251" t="s">
        <v>11</v>
      </c>
      <c r="H251" t="s">
        <v>491</v>
      </c>
    </row>
    <row r="252" spans="2:8" x14ac:dyDescent="0.45">
      <c r="B252" t="s">
        <v>492</v>
      </c>
      <c r="C252" t="s">
        <v>492</v>
      </c>
      <c r="D252" t="s">
        <v>493</v>
      </c>
      <c r="E252">
        <v>72</v>
      </c>
      <c r="F252" t="s">
        <v>10</v>
      </c>
      <c r="G252" t="s">
        <v>11</v>
      </c>
      <c r="H252" t="s">
        <v>494</v>
      </c>
    </row>
    <row r="253" spans="2:8" x14ac:dyDescent="0.45">
      <c r="B253" t="s">
        <v>495</v>
      </c>
      <c r="C253" t="s">
        <v>495</v>
      </c>
      <c r="D253" t="s">
        <v>41</v>
      </c>
      <c r="E253">
        <v>6</v>
      </c>
      <c r="F253" t="s">
        <v>10</v>
      </c>
      <c r="G253" t="s">
        <v>11</v>
      </c>
      <c r="H253" t="s">
        <v>496</v>
      </c>
    </row>
    <row r="254" spans="2:8" x14ac:dyDescent="0.45">
      <c r="B254" t="s">
        <v>497</v>
      </c>
      <c r="C254" t="s">
        <v>497</v>
      </c>
      <c r="D254" t="s">
        <v>41</v>
      </c>
      <c r="E254">
        <v>6</v>
      </c>
      <c r="F254" t="s">
        <v>10</v>
      </c>
      <c r="G254" t="s">
        <v>11</v>
      </c>
      <c r="H254" t="s">
        <v>498</v>
      </c>
    </row>
    <row r="255" spans="2:8" x14ac:dyDescent="0.45">
      <c r="B255" t="s">
        <v>499</v>
      </c>
      <c r="C255" t="s">
        <v>499</v>
      </c>
      <c r="D255" t="s">
        <v>41</v>
      </c>
      <c r="E255">
        <v>6</v>
      </c>
      <c r="F255" t="s">
        <v>10</v>
      </c>
      <c r="G255" t="s">
        <v>11</v>
      </c>
      <c r="H255" t="s">
        <v>500</v>
      </c>
    </row>
    <row r="256" spans="2:8" x14ac:dyDescent="0.45">
      <c r="B256" t="s">
        <v>501</v>
      </c>
      <c r="C256" t="s">
        <v>501</v>
      </c>
      <c r="D256" t="s">
        <v>41</v>
      </c>
      <c r="E256">
        <v>6</v>
      </c>
      <c r="F256" t="s">
        <v>10</v>
      </c>
      <c r="G256" t="s">
        <v>11</v>
      </c>
      <c r="H256" t="s">
        <v>502</v>
      </c>
    </row>
    <row r="257" spans="2:8" x14ac:dyDescent="0.45">
      <c r="B257" t="s">
        <v>503</v>
      </c>
      <c r="C257" t="s">
        <v>503</v>
      </c>
      <c r="D257" t="s">
        <v>50</v>
      </c>
      <c r="E257">
        <v>53</v>
      </c>
      <c r="F257" t="s">
        <v>10</v>
      </c>
      <c r="G257" t="s">
        <v>11</v>
      </c>
      <c r="H257" t="s">
        <v>504</v>
      </c>
    </row>
    <row r="258" spans="2:8" x14ac:dyDescent="0.45">
      <c r="B258" t="s">
        <v>505</v>
      </c>
      <c r="C258" t="s">
        <v>505</v>
      </c>
      <c r="D258" t="s">
        <v>41</v>
      </c>
      <c r="E258">
        <v>6</v>
      </c>
      <c r="F258" t="s">
        <v>10</v>
      </c>
      <c r="G258" t="s">
        <v>11</v>
      </c>
      <c r="H258" t="s">
        <v>506</v>
      </c>
    </row>
    <row r="259" spans="2:8" x14ac:dyDescent="0.45">
      <c r="B259" t="s">
        <v>507</v>
      </c>
      <c r="C259" t="s">
        <v>507</v>
      </c>
      <c r="D259" t="s">
        <v>50</v>
      </c>
      <c r="E259">
        <v>53</v>
      </c>
      <c r="F259" t="s">
        <v>10</v>
      </c>
      <c r="G259" t="s">
        <v>11</v>
      </c>
      <c r="H259" t="s">
        <v>508</v>
      </c>
    </row>
    <row r="260" spans="2:8" x14ac:dyDescent="0.45">
      <c r="B260" t="s">
        <v>509</v>
      </c>
      <c r="C260" t="s">
        <v>509</v>
      </c>
      <c r="D260" t="s">
        <v>41</v>
      </c>
      <c r="E260">
        <v>6</v>
      </c>
      <c r="F260" t="s">
        <v>10</v>
      </c>
      <c r="G260" t="s">
        <v>11</v>
      </c>
      <c r="H260" t="s">
        <v>510</v>
      </c>
    </row>
    <row r="261" spans="2:8" x14ac:dyDescent="0.45">
      <c r="B261" t="s">
        <v>511</v>
      </c>
      <c r="C261" t="s">
        <v>511</v>
      </c>
      <c r="D261" t="s">
        <v>217</v>
      </c>
      <c r="E261">
        <v>19</v>
      </c>
      <c r="F261" t="s">
        <v>10</v>
      </c>
      <c r="G261" t="s">
        <v>11</v>
      </c>
      <c r="H261" t="s">
        <v>512</v>
      </c>
    </row>
    <row r="262" spans="2:8" x14ac:dyDescent="0.45">
      <c r="B262" t="s">
        <v>513</v>
      </c>
      <c r="C262" t="s">
        <v>513</v>
      </c>
      <c r="D262" t="s">
        <v>28</v>
      </c>
      <c r="E262">
        <v>41</v>
      </c>
      <c r="F262" t="s">
        <v>10</v>
      </c>
      <c r="G262" t="s">
        <v>11</v>
      </c>
      <c r="H262" t="s">
        <v>514</v>
      </c>
    </row>
    <row r="263" spans="2:8" x14ac:dyDescent="0.45">
      <c r="B263" t="s">
        <v>515</v>
      </c>
      <c r="C263" t="s">
        <v>515</v>
      </c>
      <c r="D263" t="s">
        <v>25</v>
      </c>
      <c r="E263">
        <v>48</v>
      </c>
      <c r="F263" t="s">
        <v>10</v>
      </c>
      <c r="G263" t="s">
        <v>11</v>
      </c>
      <c r="H263" t="s">
        <v>516</v>
      </c>
    </row>
    <row r="264" spans="2:8" x14ac:dyDescent="0.45">
      <c r="B264" t="s">
        <v>517</v>
      </c>
      <c r="C264" t="s">
        <v>517</v>
      </c>
      <c r="D264" t="s">
        <v>41</v>
      </c>
      <c r="E264">
        <v>6</v>
      </c>
      <c r="F264" t="s">
        <v>10</v>
      </c>
      <c r="G264" t="s">
        <v>11</v>
      </c>
      <c r="H264" t="s">
        <v>518</v>
      </c>
    </row>
    <row r="265" spans="2:8" x14ac:dyDescent="0.45">
      <c r="B265" t="s">
        <v>519</v>
      </c>
      <c r="C265" t="s">
        <v>519</v>
      </c>
      <c r="D265" t="s">
        <v>291</v>
      </c>
      <c r="E265">
        <v>49</v>
      </c>
      <c r="F265" t="s">
        <v>10</v>
      </c>
      <c r="G265" t="s">
        <v>11</v>
      </c>
      <c r="H265" t="s">
        <v>520</v>
      </c>
    </row>
    <row r="266" spans="2:8" x14ac:dyDescent="0.45">
      <c r="B266" t="s">
        <v>521</v>
      </c>
      <c r="C266" t="s">
        <v>521</v>
      </c>
      <c r="D266" t="s">
        <v>28</v>
      </c>
      <c r="E266">
        <v>41</v>
      </c>
      <c r="F266" t="s">
        <v>10</v>
      </c>
      <c r="G266" t="s">
        <v>11</v>
      </c>
      <c r="H266" t="s">
        <v>522</v>
      </c>
    </row>
    <row r="267" spans="2:8" x14ac:dyDescent="0.45">
      <c r="B267" t="s">
        <v>523</v>
      </c>
      <c r="C267" t="s">
        <v>523</v>
      </c>
      <c r="D267" t="s">
        <v>28</v>
      </c>
      <c r="E267">
        <v>41</v>
      </c>
      <c r="F267" t="s">
        <v>10</v>
      </c>
      <c r="G267" t="s">
        <v>11</v>
      </c>
      <c r="H267" t="s">
        <v>524</v>
      </c>
    </row>
    <row r="268" spans="2:8" x14ac:dyDescent="0.45">
      <c r="B268" t="s">
        <v>525</v>
      </c>
      <c r="C268" t="s">
        <v>525</v>
      </c>
      <c r="D268" t="s">
        <v>28</v>
      </c>
      <c r="E268">
        <v>41</v>
      </c>
      <c r="F268" t="s">
        <v>10</v>
      </c>
      <c r="G268" t="s">
        <v>11</v>
      </c>
      <c r="H268" t="s">
        <v>526</v>
      </c>
    </row>
    <row r="269" spans="2:8" x14ac:dyDescent="0.45">
      <c r="B269" t="s">
        <v>527</v>
      </c>
      <c r="C269" t="s">
        <v>527</v>
      </c>
      <c r="D269" t="s">
        <v>28</v>
      </c>
      <c r="E269">
        <v>41</v>
      </c>
      <c r="F269" t="s">
        <v>10</v>
      </c>
      <c r="G269" t="s">
        <v>11</v>
      </c>
      <c r="H269" t="s">
        <v>526</v>
      </c>
    </row>
    <row r="270" spans="2:8" x14ac:dyDescent="0.45">
      <c r="B270" t="s">
        <v>528</v>
      </c>
      <c r="C270" t="s">
        <v>528</v>
      </c>
      <c r="D270" t="s">
        <v>28</v>
      </c>
      <c r="E270">
        <v>41</v>
      </c>
      <c r="F270" t="s">
        <v>10</v>
      </c>
      <c r="G270" t="s">
        <v>11</v>
      </c>
      <c r="H270" t="s">
        <v>529</v>
      </c>
    </row>
    <row r="271" spans="2:8" x14ac:dyDescent="0.45">
      <c r="B271" t="s">
        <v>530</v>
      </c>
      <c r="C271" t="s">
        <v>530</v>
      </c>
      <c r="D271" t="s">
        <v>60</v>
      </c>
      <c r="E271" t="s">
        <v>61</v>
      </c>
      <c r="F271" t="s">
        <v>10</v>
      </c>
      <c r="G271" t="s">
        <v>11</v>
      </c>
      <c r="H271" t="s">
        <v>531</v>
      </c>
    </row>
    <row r="272" spans="2:8" x14ac:dyDescent="0.45">
      <c r="B272" t="s">
        <v>532</v>
      </c>
      <c r="C272" t="s">
        <v>532</v>
      </c>
      <c r="D272" t="s">
        <v>25</v>
      </c>
      <c r="E272">
        <v>48</v>
      </c>
      <c r="F272" t="s">
        <v>10</v>
      </c>
      <c r="G272" t="s">
        <v>11</v>
      </c>
      <c r="H272" t="s">
        <v>533</v>
      </c>
    </row>
    <row r="273" spans="2:8" x14ac:dyDescent="0.45">
      <c r="B273" t="s">
        <v>534</v>
      </c>
      <c r="C273" t="s">
        <v>534</v>
      </c>
      <c r="D273" t="s">
        <v>25</v>
      </c>
      <c r="E273">
        <v>48</v>
      </c>
      <c r="F273" t="s">
        <v>10</v>
      </c>
      <c r="G273" t="s">
        <v>11</v>
      </c>
      <c r="H273" t="s">
        <v>535</v>
      </c>
    </row>
    <row r="274" spans="2:8" x14ac:dyDescent="0.45">
      <c r="B274" t="s">
        <v>536</v>
      </c>
      <c r="C274" t="s">
        <v>536</v>
      </c>
      <c r="D274" t="s">
        <v>41</v>
      </c>
      <c r="E274">
        <v>6</v>
      </c>
      <c r="F274" t="s">
        <v>10</v>
      </c>
      <c r="G274" t="s">
        <v>11</v>
      </c>
      <c r="H274" t="s">
        <v>537</v>
      </c>
    </row>
    <row r="275" spans="2:8" x14ac:dyDescent="0.45">
      <c r="B275" t="s">
        <v>538</v>
      </c>
      <c r="C275" t="s">
        <v>538</v>
      </c>
      <c r="D275" t="s">
        <v>41</v>
      </c>
      <c r="E275">
        <v>6</v>
      </c>
      <c r="F275" t="s">
        <v>10</v>
      </c>
      <c r="G275" t="s">
        <v>11</v>
      </c>
      <c r="H275" t="s">
        <v>539</v>
      </c>
    </row>
    <row r="276" spans="2:8" x14ac:dyDescent="0.45">
      <c r="B276" t="s">
        <v>540</v>
      </c>
      <c r="C276" t="s">
        <v>540</v>
      </c>
      <c r="D276" t="s">
        <v>220</v>
      </c>
      <c r="E276">
        <v>55</v>
      </c>
      <c r="F276" t="s">
        <v>10</v>
      </c>
      <c r="G276" t="s">
        <v>11</v>
      </c>
      <c r="H276" t="s">
        <v>541</v>
      </c>
    </row>
    <row r="277" spans="2:8" x14ac:dyDescent="0.45">
      <c r="B277" t="s">
        <v>542</v>
      </c>
      <c r="C277" t="s">
        <v>542</v>
      </c>
      <c r="D277" t="s">
        <v>101</v>
      </c>
      <c r="E277">
        <v>8</v>
      </c>
      <c r="F277" t="s">
        <v>10</v>
      </c>
      <c r="G277" t="s">
        <v>11</v>
      </c>
      <c r="H277" t="s">
        <v>543</v>
      </c>
    </row>
    <row r="278" spans="2:8" x14ac:dyDescent="0.45">
      <c r="B278" t="s">
        <v>544</v>
      </c>
      <c r="C278" t="s">
        <v>544</v>
      </c>
      <c r="D278" t="s">
        <v>259</v>
      </c>
      <c r="E278">
        <v>51</v>
      </c>
      <c r="F278" t="s">
        <v>10</v>
      </c>
      <c r="G278" t="s">
        <v>11</v>
      </c>
      <c r="H278" t="s">
        <v>545</v>
      </c>
    </row>
    <row r="279" spans="2:8" x14ac:dyDescent="0.45">
      <c r="B279" t="s">
        <v>546</v>
      </c>
      <c r="C279" t="s">
        <v>546</v>
      </c>
      <c r="D279" t="s">
        <v>149</v>
      </c>
      <c r="E279">
        <v>46</v>
      </c>
      <c r="F279" t="s">
        <v>10</v>
      </c>
      <c r="G279" t="s">
        <v>11</v>
      </c>
      <c r="H279" t="s">
        <v>547</v>
      </c>
    </row>
    <row r="280" spans="2:8" x14ac:dyDescent="0.45">
      <c r="B280" t="s">
        <v>548</v>
      </c>
      <c r="C280" t="s">
        <v>548</v>
      </c>
      <c r="D280" t="s">
        <v>25</v>
      </c>
      <c r="E280">
        <v>48</v>
      </c>
      <c r="F280" t="s">
        <v>10</v>
      </c>
      <c r="G280" t="s">
        <v>11</v>
      </c>
      <c r="H280" t="s">
        <v>549</v>
      </c>
    </row>
    <row r="281" spans="2:8" x14ac:dyDescent="0.45">
      <c r="B281" t="s">
        <v>550</v>
      </c>
      <c r="C281" t="s">
        <v>550</v>
      </c>
      <c r="D281" t="s">
        <v>9</v>
      </c>
      <c r="E281">
        <v>16</v>
      </c>
      <c r="F281" t="s">
        <v>10</v>
      </c>
      <c r="G281" t="s">
        <v>11</v>
      </c>
      <c r="H281" t="s">
        <v>551</v>
      </c>
    </row>
    <row r="282" spans="2:8" x14ac:dyDescent="0.45">
      <c r="B282" t="s">
        <v>552</v>
      </c>
      <c r="C282" t="s">
        <v>552</v>
      </c>
      <c r="D282" t="s">
        <v>101</v>
      </c>
      <c r="E282">
        <v>8</v>
      </c>
      <c r="F282" t="s">
        <v>10</v>
      </c>
      <c r="G282" t="s">
        <v>11</v>
      </c>
      <c r="H282" t="s">
        <v>553</v>
      </c>
    </row>
    <row r="283" spans="2:8" x14ac:dyDescent="0.45">
      <c r="B283" t="s">
        <v>554</v>
      </c>
      <c r="C283" t="s">
        <v>554</v>
      </c>
      <c r="D283" t="s">
        <v>101</v>
      </c>
      <c r="E283">
        <v>8</v>
      </c>
      <c r="F283" t="s">
        <v>10</v>
      </c>
      <c r="G283" t="s">
        <v>11</v>
      </c>
      <c r="H283" t="s">
        <v>555</v>
      </c>
    </row>
    <row r="284" spans="2:8" x14ac:dyDescent="0.45">
      <c r="B284" t="s">
        <v>556</v>
      </c>
      <c r="C284" t="s">
        <v>556</v>
      </c>
      <c r="D284" t="s">
        <v>41</v>
      </c>
      <c r="E284">
        <v>6</v>
      </c>
      <c r="F284" t="s">
        <v>10</v>
      </c>
      <c r="G284" t="s">
        <v>11</v>
      </c>
      <c r="H284" t="s">
        <v>557</v>
      </c>
    </row>
    <row r="285" spans="2:8" x14ac:dyDescent="0.45">
      <c r="B285" t="s">
        <v>558</v>
      </c>
      <c r="C285" t="s">
        <v>558</v>
      </c>
      <c r="D285" t="s">
        <v>41</v>
      </c>
      <c r="E285">
        <v>6</v>
      </c>
      <c r="F285" t="s">
        <v>10</v>
      </c>
      <c r="G285" t="s">
        <v>11</v>
      </c>
      <c r="H285" t="s">
        <v>559</v>
      </c>
    </row>
    <row r="286" spans="2:8" x14ac:dyDescent="0.45">
      <c r="B286" t="s">
        <v>560</v>
      </c>
      <c r="C286" t="s">
        <v>560</v>
      </c>
      <c r="D286" t="s">
        <v>291</v>
      </c>
      <c r="E286">
        <v>49</v>
      </c>
      <c r="F286" t="s">
        <v>10</v>
      </c>
      <c r="G286" t="s">
        <v>11</v>
      </c>
      <c r="H286" t="s">
        <v>561</v>
      </c>
    </row>
    <row r="287" spans="2:8" x14ac:dyDescent="0.45">
      <c r="B287" t="s">
        <v>562</v>
      </c>
      <c r="C287" t="s">
        <v>562</v>
      </c>
      <c r="D287" t="s">
        <v>41</v>
      </c>
      <c r="E287">
        <v>6</v>
      </c>
      <c r="F287" t="s">
        <v>10</v>
      </c>
      <c r="G287" t="s">
        <v>11</v>
      </c>
      <c r="H287" t="s">
        <v>563</v>
      </c>
    </row>
    <row r="288" spans="2:8" x14ac:dyDescent="0.45">
      <c r="B288" t="s">
        <v>564</v>
      </c>
      <c r="C288" t="s">
        <v>564</v>
      </c>
      <c r="D288" t="s">
        <v>41</v>
      </c>
      <c r="E288">
        <v>6</v>
      </c>
      <c r="F288" t="s">
        <v>10</v>
      </c>
      <c r="G288" t="s">
        <v>11</v>
      </c>
      <c r="H288" t="s">
        <v>565</v>
      </c>
    </row>
    <row r="289" spans="2:8" x14ac:dyDescent="0.45">
      <c r="B289" t="s">
        <v>566</v>
      </c>
      <c r="C289" t="s">
        <v>566</v>
      </c>
      <c r="D289" t="s">
        <v>493</v>
      </c>
      <c r="E289">
        <v>72</v>
      </c>
      <c r="F289" t="s">
        <v>10</v>
      </c>
      <c r="G289" t="s">
        <v>11</v>
      </c>
      <c r="H289" t="s">
        <v>567</v>
      </c>
    </row>
    <row r="290" spans="2:8" x14ac:dyDescent="0.45">
      <c r="B290" t="s">
        <v>568</v>
      </c>
      <c r="C290" t="s">
        <v>568</v>
      </c>
      <c r="D290" t="s">
        <v>101</v>
      </c>
      <c r="E290">
        <v>8</v>
      </c>
      <c r="F290" t="s">
        <v>10</v>
      </c>
      <c r="G290" t="s">
        <v>11</v>
      </c>
      <c r="H290" t="s">
        <v>569</v>
      </c>
    </row>
    <row r="291" spans="2:8" x14ac:dyDescent="0.45">
      <c r="B291" t="s">
        <v>570</v>
      </c>
      <c r="C291" t="s">
        <v>570</v>
      </c>
      <c r="D291" t="s">
        <v>50</v>
      </c>
      <c r="E291">
        <v>53</v>
      </c>
      <c r="F291" t="s">
        <v>10</v>
      </c>
      <c r="G291" t="s">
        <v>11</v>
      </c>
      <c r="H291" t="s">
        <v>571</v>
      </c>
    </row>
    <row r="292" spans="2:8" x14ac:dyDescent="0.45">
      <c r="B292" t="s">
        <v>572</v>
      </c>
      <c r="C292" t="s">
        <v>572</v>
      </c>
      <c r="D292" t="s">
        <v>36</v>
      </c>
      <c r="E292">
        <v>1</v>
      </c>
      <c r="F292" t="s">
        <v>10</v>
      </c>
      <c r="G292" t="s">
        <v>11</v>
      </c>
      <c r="H292" t="s">
        <v>573</v>
      </c>
    </row>
    <row r="293" spans="2:8" x14ac:dyDescent="0.45">
      <c r="B293" t="s">
        <v>574</v>
      </c>
      <c r="C293" t="s">
        <v>574</v>
      </c>
      <c r="D293" t="s">
        <v>25</v>
      </c>
      <c r="E293">
        <v>48</v>
      </c>
      <c r="F293" t="s">
        <v>10</v>
      </c>
      <c r="G293" t="s">
        <v>11</v>
      </c>
      <c r="H293" t="s">
        <v>575</v>
      </c>
    </row>
    <row r="294" spans="2:8" x14ac:dyDescent="0.45">
      <c r="B294" t="s">
        <v>576</v>
      </c>
      <c r="C294" t="s">
        <v>576</v>
      </c>
      <c r="D294" t="s">
        <v>41</v>
      </c>
      <c r="E294">
        <v>6</v>
      </c>
      <c r="F294" t="s">
        <v>10</v>
      </c>
      <c r="G294" t="s">
        <v>11</v>
      </c>
      <c r="H294" t="s">
        <v>577</v>
      </c>
    </row>
    <row r="295" spans="2:8" x14ac:dyDescent="0.45">
      <c r="B295" t="s">
        <v>578</v>
      </c>
      <c r="C295" t="s">
        <v>578</v>
      </c>
      <c r="D295" t="s">
        <v>41</v>
      </c>
      <c r="E295">
        <v>6</v>
      </c>
      <c r="F295" t="s">
        <v>10</v>
      </c>
      <c r="G295" t="s">
        <v>11</v>
      </c>
      <c r="H295" t="s">
        <v>579</v>
      </c>
    </row>
    <row r="296" spans="2:8" x14ac:dyDescent="0.45">
      <c r="B296" t="s">
        <v>580</v>
      </c>
      <c r="C296" t="s">
        <v>580</v>
      </c>
      <c r="D296" t="s">
        <v>41</v>
      </c>
      <c r="E296">
        <v>6</v>
      </c>
      <c r="F296" t="s">
        <v>10</v>
      </c>
      <c r="G296" t="s">
        <v>11</v>
      </c>
      <c r="H296" t="s">
        <v>581</v>
      </c>
    </row>
    <row r="297" spans="2:8" x14ac:dyDescent="0.45">
      <c r="B297" t="s">
        <v>582</v>
      </c>
      <c r="C297" t="s">
        <v>582</v>
      </c>
      <c r="D297" t="s">
        <v>36</v>
      </c>
      <c r="E297">
        <v>1</v>
      </c>
      <c r="F297" t="s">
        <v>10</v>
      </c>
      <c r="G297" t="s">
        <v>11</v>
      </c>
      <c r="H297" t="s">
        <v>583</v>
      </c>
    </row>
    <row r="298" spans="2:8" x14ac:dyDescent="0.45">
      <c r="B298" t="s">
        <v>584</v>
      </c>
      <c r="C298" t="s">
        <v>584</v>
      </c>
      <c r="D298" t="s">
        <v>101</v>
      </c>
      <c r="E298">
        <v>8</v>
      </c>
      <c r="F298" t="s">
        <v>10</v>
      </c>
      <c r="G298" t="s">
        <v>11</v>
      </c>
      <c r="H298" t="s">
        <v>585</v>
      </c>
    </row>
    <row r="299" spans="2:8" x14ac:dyDescent="0.45">
      <c r="B299" t="s">
        <v>586</v>
      </c>
      <c r="C299" t="s">
        <v>586</v>
      </c>
      <c r="D299" t="s">
        <v>41</v>
      </c>
      <c r="E299">
        <v>6</v>
      </c>
      <c r="F299" t="s">
        <v>10</v>
      </c>
      <c r="G299" t="s">
        <v>11</v>
      </c>
      <c r="H299" t="s">
        <v>587</v>
      </c>
    </row>
    <row r="300" spans="2:8" x14ac:dyDescent="0.45">
      <c r="B300" t="s">
        <v>588</v>
      </c>
      <c r="C300" t="s">
        <v>588</v>
      </c>
      <c r="D300" t="s">
        <v>259</v>
      </c>
      <c r="E300">
        <v>51</v>
      </c>
      <c r="F300" t="s">
        <v>10</v>
      </c>
      <c r="G300" t="s">
        <v>11</v>
      </c>
      <c r="H300" t="s">
        <v>589</v>
      </c>
    </row>
    <row r="301" spans="2:8" x14ac:dyDescent="0.45">
      <c r="B301" t="s">
        <v>590</v>
      </c>
      <c r="C301" t="s">
        <v>590</v>
      </c>
      <c r="D301" t="s">
        <v>41</v>
      </c>
      <c r="E301">
        <v>6</v>
      </c>
      <c r="F301" t="s">
        <v>10</v>
      </c>
      <c r="G301" t="s">
        <v>11</v>
      </c>
      <c r="H301" t="s">
        <v>591</v>
      </c>
    </row>
    <row r="302" spans="2:8" x14ac:dyDescent="0.45">
      <c r="B302" t="s">
        <v>592</v>
      </c>
      <c r="C302" t="s">
        <v>592</v>
      </c>
      <c r="D302" t="s">
        <v>28</v>
      </c>
      <c r="E302">
        <v>41</v>
      </c>
      <c r="F302" t="s">
        <v>10</v>
      </c>
      <c r="G302" t="s">
        <v>11</v>
      </c>
      <c r="H302" t="s">
        <v>593</v>
      </c>
    </row>
    <row r="303" spans="2:8" x14ac:dyDescent="0.45">
      <c r="B303" t="s">
        <v>594</v>
      </c>
      <c r="C303" t="s">
        <v>594</v>
      </c>
      <c r="D303" t="s">
        <v>28</v>
      </c>
      <c r="E303">
        <v>41</v>
      </c>
      <c r="F303" t="s">
        <v>10</v>
      </c>
      <c r="G303" t="s">
        <v>11</v>
      </c>
      <c r="H303" t="s">
        <v>595</v>
      </c>
    </row>
    <row r="304" spans="2:8" x14ac:dyDescent="0.45">
      <c r="B304" t="s">
        <v>596</v>
      </c>
      <c r="C304" t="s">
        <v>596</v>
      </c>
      <c r="D304" t="s">
        <v>41</v>
      </c>
      <c r="E304">
        <v>6</v>
      </c>
      <c r="F304" t="s">
        <v>10</v>
      </c>
      <c r="G304" t="s">
        <v>11</v>
      </c>
      <c r="H304" t="s">
        <v>597</v>
      </c>
    </row>
    <row r="305" spans="2:8" x14ac:dyDescent="0.45">
      <c r="B305" t="s">
        <v>598</v>
      </c>
      <c r="C305" t="s">
        <v>598</v>
      </c>
      <c r="D305" t="s">
        <v>41</v>
      </c>
      <c r="E305">
        <v>6</v>
      </c>
      <c r="F305" t="s">
        <v>10</v>
      </c>
      <c r="G305" t="s">
        <v>11</v>
      </c>
      <c r="H305" t="s">
        <v>599</v>
      </c>
    </row>
    <row r="306" spans="2:8" x14ac:dyDescent="0.45">
      <c r="B306" t="s">
        <v>600</v>
      </c>
      <c r="C306" t="s">
        <v>600</v>
      </c>
      <c r="D306" t="s">
        <v>25</v>
      </c>
      <c r="E306">
        <v>48</v>
      </c>
      <c r="F306" t="s">
        <v>10</v>
      </c>
      <c r="G306" t="s">
        <v>11</v>
      </c>
      <c r="H306" t="s">
        <v>601</v>
      </c>
    </row>
    <row r="307" spans="2:8" x14ac:dyDescent="0.45">
      <c r="B307" t="s">
        <v>602</v>
      </c>
      <c r="C307" t="s">
        <v>602</v>
      </c>
      <c r="D307" t="s">
        <v>60</v>
      </c>
      <c r="E307" t="s">
        <v>61</v>
      </c>
      <c r="F307" t="s">
        <v>10</v>
      </c>
      <c r="G307" t="s">
        <v>11</v>
      </c>
      <c r="H307" t="s">
        <v>603</v>
      </c>
    </row>
    <row r="308" spans="2:8" x14ac:dyDescent="0.45">
      <c r="B308" t="s">
        <v>604</v>
      </c>
      <c r="C308" t="s">
        <v>604</v>
      </c>
      <c r="D308" t="s">
        <v>25</v>
      </c>
      <c r="E308">
        <v>48</v>
      </c>
      <c r="F308" t="s">
        <v>10</v>
      </c>
      <c r="G308" t="s">
        <v>11</v>
      </c>
      <c r="H308" t="s">
        <v>605</v>
      </c>
    </row>
    <row r="309" spans="2:8" x14ac:dyDescent="0.45">
      <c r="B309" t="s">
        <v>606</v>
      </c>
      <c r="C309" t="s">
        <v>606</v>
      </c>
      <c r="D309" t="s">
        <v>25</v>
      </c>
      <c r="E309">
        <v>48</v>
      </c>
      <c r="F309" t="s">
        <v>10</v>
      </c>
      <c r="G309" t="s">
        <v>11</v>
      </c>
      <c r="H309" t="s">
        <v>607</v>
      </c>
    </row>
    <row r="310" spans="2:8" x14ac:dyDescent="0.45">
      <c r="B310" t="s">
        <v>608</v>
      </c>
      <c r="C310" t="s">
        <v>608</v>
      </c>
      <c r="D310" t="s">
        <v>41</v>
      </c>
      <c r="E310">
        <v>6</v>
      </c>
      <c r="F310" t="s">
        <v>10</v>
      </c>
      <c r="G310" t="s">
        <v>11</v>
      </c>
      <c r="H310" t="s">
        <v>609</v>
      </c>
    </row>
    <row r="311" spans="2:8" x14ac:dyDescent="0.45">
      <c r="B311" t="s">
        <v>610</v>
      </c>
      <c r="C311" t="s">
        <v>610</v>
      </c>
      <c r="D311" t="s">
        <v>217</v>
      </c>
      <c r="E311">
        <v>19</v>
      </c>
      <c r="F311" t="s">
        <v>10</v>
      </c>
      <c r="G311" t="s">
        <v>11</v>
      </c>
      <c r="H311" t="s">
        <v>611</v>
      </c>
    </row>
    <row r="312" spans="2:8" x14ac:dyDescent="0.45">
      <c r="B312" t="s">
        <v>612</v>
      </c>
      <c r="C312" t="s">
        <v>612</v>
      </c>
      <c r="D312" t="s">
        <v>493</v>
      </c>
      <c r="E312">
        <v>72</v>
      </c>
      <c r="F312" t="s">
        <v>10</v>
      </c>
      <c r="G312" t="s">
        <v>11</v>
      </c>
      <c r="H312" t="s">
        <v>613</v>
      </c>
    </row>
    <row r="313" spans="2:8" x14ac:dyDescent="0.45">
      <c r="B313" t="s">
        <v>614</v>
      </c>
      <c r="C313" t="s">
        <v>614</v>
      </c>
      <c r="D313" t="s">
        <v>217</v>
      </c>
      <c r="E313">
        <v>19</v>
      </c>
      <c r="F313" t="s">
        <v>10</v>
      </c>
      <c r="G313" t="s">
        <v>11</v>
      </c>
      <c r="H313" t="s">
        <v>611</v>
      </c>
    </row>
    <row r="314" spans="2:8" x14ac:dyDescent="0.45">
      <c r="B314" t="s">
        <v>615</v>
      </c>
      <c r="C314" t="s">
        <v>615</v>
      </c>
      <c r="D314" t="s">
        <v>41</v>
      </c>
      <c r="E314">
        <v>6</v>
      </c>
      <c r="F314" t="s">
        <v>10</v>
      </c>
      <c r="G314" t="s">
        <v>11</v>
      </c>
      <c r="H314" t="s">
        <v>616</v>
      </c>
    </row>
    <row r="315" spans="2:8" x14ac:dyDescent="0.45">
      <c r="B315" t="s">
        <v>617</v>
      </c>
      <c r="C315" t="s">
        <v>617</v>
      </c>
      <c r="D315" t="s">
        <v>25</v>
      </c>
      <c r="E315">
        <v>48</v>
      </c>
      <c r="F315" t="s">
        <v>10</v>
      </c>
      <c r="G315" t="s">
        <v>11</v>
      </c>
      <c r="H315" t="s">
        <v>618</v>
      </c>
    </row>
    <row r="316" spans="2:8" x14ac:dyDescent="0.45">
      <c r="B316" t="s">
        <v>619</v>
      </c>
      <c r="C316" t="s">
        <v>619</v>
      </c>
      <c r="D316" t="s">
        <v>92</v>
      </c>
      <c r="E316">
        <v>31</v>
      </c>
      <c r="F316" t="s">
        <v>10</v>
      </c>
      <c r="G316" t="s">
        <v>11</v>
      </c>
      <c r="H316" t="s">
        <v>620</v>
      </c>
    </row>
    <row r="317" spans="2:8" x14ac:dyDescent="0.45">
      <c r="B317" t="s">
        <v>621</v>
      </c>
      <c r="C317" t="s">
        <v>621</v>
      </c>
      <c r="D317" t="s">
        <v>264</v>
      </c>
      <c r="E317">
        <v>28</v>
      </c>
      <c r="F317" t="s">
        <v>10</v>
      </c>
      <c r="G317" t="s">
        <v>11</v>
      </c>
      <c r="H317" t="s">
        <v>622</v>
      </c>
    </row>
    <row r="318" spans="2:8" x14ac:dyDescent="0.45">
      <c r="B318" t="s">
        <v>623</v>
      </c>
      <c r="C318" t="s">
        <v>623</v>
      </c>
      <c r="D318" t="s">
        <v>41</v>
      </c>
      <c r="E318">
        <v>6</v>
      </c>
      <c r="F318" t="s">
        <v>10</v>
      </c>
      <c r="G318" t="s">
        <v>11</v>
      </c>
      <c r="H318" t="s">
        <v>624</v>
      </c>
    </row>
    <row r="319" spans="2:8" x14ac:dyDescent="0.45">
      <c r="B319" t="s">
        <v>625</v>
      </c>
      <c r="C319" t="s">
        <v>625</v>
      </c>
      <c r="D319" t="s">
        <v>72</v>
      </c>
      <c r="E319">
        <v>2</v>
      </c>
      <c r="F319" t="s">
        <v>10</v>
      </c>
      <c r="G319" t="s">
        <v>11</v>
      </c>
      <c r="H319" t="s">
        <v>626</v>
      </c>
    </row>
    <row r="320" spans="2:8" x14ac:dyDescent="0.45">
      <c r="B320" t="s">
        <v>627</v>
      </c>
      <c r="C320" t="s">
        <v>627</v>
      </c>
      <c r="D320" t="s">
        <v>50</v>
      </c>
      <c r="E320">
        <v>53</v>
      </c>
      <c r="F320" t="s">
        <v>10</v>
      </c>
      <c r="G320" t="s">
        <v>11</v>
      </c>
      <c r="H320" t="s">
        <v>628</v>
      </c>
    </row>
    <row r="321" spans="2:8" x14ac:dyDescent="0.45">
      <c r="B321" t="s">
        <v>629</v>
      </c>
      <c r="C321" t="s">
        <v>629</v>
      </c>
      <c r="D321" t="s">
        <v>41</v>
      </c>
      <c r="E321">
        <v>6</v>
      </c>
      <c r="F321" t="s">
        <v>10</v>
      </c>
      <c r="G321" t="s">
        <v>11</v>
      </c>
      <c r="H321" t="s">
        <v>630</v>
      </c>
    </row>
    <row r="322" spans="2:8" x14ac:dyDescent="0.45">
      <c r="B322" t="s">
        <v>631</v>
      </c>
      <c r="C322" t="s">
        <v>631</v>
      </c>
      <c r="D322" t="s">
        <v>36</v>
      </c>
      <c r="E322">
        <v>1</v>
      </c>
      <c r="F322" t="s">
        <v>10</v>
      </c>
      <c r="G322" t="s">
        <v>11</v>
      </c>
      <c r="H322" t="s">
        <v>632</v>
      </c>
    </row>
    <row r="323" spans="2:8" x14ac:dyDescent="0.45">
      <c r="B323" t="s">
        <v>633</v>
      </c>
      <c r="C323" t="s">
        <v>633</v>
      </c>
      <c r="D323" t="s">
        <v>22</v>
      </c>
      <c r="E323">
        <v>27</v>
      </c>
      <c r="F323" t="s">
        <v>10</v>
      </c>
      <c r="G323" t="s">
        <v>11</v>
      </c>
      <c r="H323" t="s">
        <v>634</v>
      </c>
    </row>
    <row r="324" spans="2:8" x14ac:dyDescent="0.45">
      <c r="B324" t="s">
        <v>635</v>
      </c>
      <c r="C324" t="s">
        <v>635</v>
      </c>
      <c r="D324" t="s">
        <v>41</v>
      </c>
      <c r="E324">
        <v>6</v>
      </c>
      <c r="F324" t="s">
        <v>10</v>
      </c>
      <c r="G324" t="s">
        <v>11</v>
      </c>
      <c r="H324" t="s">
        <v>636</v>
      </c>
    </row>
    <row r="325" spans="2:8" x14ac:dyDescent="0.45">
      <c r="B325" t="s">
        <v>637</v>
      </c>
      <c r="C325" t="s">
        <v>637</v>
      </c>
      <c r="D325" t="s">
        <v>291</v>
      </c>
      <c r="E325">
        <v>49</v>
      </c>
      <c r="F325" t="s">
        <v>10</v>
      </c>
      <c r="G325" t="s">
        <v>11</v>
      </c>
      <c r="H325" t="s">
        <v>638</v>
      </c>
    </row>
    <row r="326" spans="2:8" x14ac:dyDescent="0.45">
      <c r="B326" t="s">
        <v>639</v>
      </c>
      <c r="C326" t="s">
        <v>639</v>
      </c>
      <c r="D326" t="s">
        <v>41</v>
      </c>
      <c r="E326">
        <v>6</v>
      </c>
      <c r="F326" t="s">
        <v>10</v>
      </c>
      <c r="G326" t="s">
        <v>11</v>
      </c>
      <c r="H326" t="s">
        <v>640</v>
      </c>
    </row>
    <row r="327" spans="2:8" x14ac:dyDescent="0.45">
      <c r="B327" t="s">
        <v>641</v>
      </c>
      <c r="C327" t="s">
        <v>641</v>
      </c>
      <c r="D327" t="s">
        <v>25</v>
      </c>
      <c r="E327">
        <v>48</v>
      </c>
      <c r="F327" t="s">
        <v>10</v>
      </c>
      <c r="G327" t="s">
        <v>11</v>
      </c>
      <c r="H327" t="s">
        <v>642</v>
      </c>
    </row>
    <row r="328" spans="2:8" x14ac:dyDescent="0.45">
      <c r="B328" t="s">
        <v>643</v>
      </c>
      <c r="C328" t="s">
        <v>643</v>
      </c>
      <c r="D328" t="s">
        <v>220</v>
      </c>
      <c r="E328">
        <v>55</v>
      </c>
      <c r="F328" t="s">
        <v>10</v>
      </c>
      <c r="G328" t="s">
        <v>11</v>
      </c>
      <c r="H328" t="s">
        <v>644</v>
      </c>
    </row>
    <row r="329" spans="2:8" x14ac:dyDescent="0.45">
      <c r="B329" t="s">
        <v>645</v>
      </c>
      <c r="C329" t="s">
        <v>645</v>
      </c>
      <c r="D329" t="s">
        <v>220</v>
      </c>
      <c r="E329">
        <v>55</v>
      </c>
      <c r="F329" t="s">
        <v>10</v>
      </c>
      <c r="G329" t="s">
        <v>11</v>
      </c>
      <c r="H329" t="s">
        <v>646</v>
      </c>
    </row>
    <row r="330" spans="2:8" x14ac:dyDescent="0.45">
      <c r="B330" t="s">
        <v>647</v>
      </c>
      <c r="C330" t="s">
        <v>647</v>
      </c>
      <c r="D330" t="s">
        <v>220</v>
      </c>
      <c r="E330">
        <v>55</v>
      </c>
      <c r="F330" t="s">
        <v>10</v>
      </c>
      <c r="G330" t="s">
        <v>11</v>
      </c>
      <c r="H330" t="s">
        <v>648</v>
      </c>
    </row>
    <row r="331" spans="2:8" x14ac:dyDescent="0.45">
      <c r="B331" t="s">
        <v>649</v>
      </c>
      <c r="C331" t="s">
        <v>649</v>
      </c>
      <c r="D331" t="s">
        <v>220</v>
      </c>
      <c r="E331">
        <v>55</v>
      </c>
      <c r="F331" t="s">
        <v>10</v>
      </c>
      <c r="G331" t="s">
        <v>11</v>
      </c>
      <c r="H331" t="s">
        <v>650</v>
      </c>
    </row>
    <row r="332" spans="2:8" x14ac:dyDescent="0.45">
      <c r="B332" t="s">
        <v>651</v>
      </c>
      <c r="C332" t="s">
        <v>651</v>
      </c>
      <c r="D332" t="s">
        <v>220</v>
      </c>
      <c r="E332">
        <v>55</v>
      </c>
      <c r="F332" t="s">
        <v>10</v>
      </c>
      <c r="G332" t="s">
        <v>11</v>
      </c>
      <c r="H332" t="s">
        <v>652</v>
      </c>
    </row>
    <row r="333" spans="2:8" x14ac:dyDescent="0.45">
      <c r="B333" t="s">
        <v>653</v>
      </c>
      <c r="C333" t="s">
        <v>653</v>
      </c>
      <c r="D333" t="s">
        <v>41</v>
      </c>
      <c r="E333">
        <v>6</v>
      </c>
      <c r="F333" t="s">
        <v>10</v>
      </c>
      <c r="G333" t="s">
        <v>11</v>
      </c>
      <c r="H333" t="s">
        <v>654</v>
      </c>
    </row>
    <row r="334" spans="2:8" x14ac:dyDescent="0.45">
      <c r="B334" t="s">
        <v>655</v>
      </c>
      <c r="C334" t="s">
        <v>655</v>
      </c>
      <c r="D334" t="s">
        <v>28</v>
      </c>
      <c r="E334">
        <v>41</v>
      </c>
      <c r="F334" t="s">
        <v>10</v>
      </c>
      <c r="G334" t="s">
        <v>11</v>
      </c>
      <c r="H334" t="s">
        <v>656</v>
      </c>
    </row>
    <row r="335" spans="2:8" x14ac:dyDescent="0.45">
      <c r="B335" t="s">
        <v>657</v>
      </c>
      <c r="C335" t="s">
        <v>657</v>
      </c>
      <c r="D335" t="s">
        <v>220</v>
      </c>
      <c r="E335">
        <v>55</v>
      </c>
      <c r="F335" t="s">
        <v>10</v>
      </c>
      <c r="G335" t="s">
        <v>11</v>
      </c>
      <c r="H335" t="s">
        <v>658</v>
      </c>
    </row>
    <row r="336" spans="2:8" x14ac:dyDescent="0.45">
      <c r="B336" t="s">
        <v>659</v>
      </c>
      <c r="C336" t="s">
        <v>659</v>
      </c>
      <c r="D336" t="s">
        <v>50</v>
      </c>
      <c r="E336">
        <v>53</v>
      </c>
      <c r="F336" t="s">
        <v>10</v>
      </c>
      <c r="G336" t="s">
        <v>11</v>
      </c>
      <c r="H336" t="s">
        <v>660</v>
      </c>
    </row>
    <row r="337" spans="2:8" x14ac:dyDescent="0.45">
      <c r="B337" t="s">
        <v>661</v>
      </c>
      <c r="C337" t="s">
        <v>661</v>
      </c>
      <c r="D337" t="s">
        <v>9</v>
      </c>
      <c r="E337">
        <v>16</v>
      </c>
      <c r="F337" t="s">
        <v>10</v>
      </c>
      <c r="G337" t="s">
        <v>11</v>
      </c>
      <c r="H337" t="s">
        <v>662</v>
      </c>
    </row>
    <row r="338" spans="2:8" x14ac:dyDescent="0.45">
      <c r="B338" t="s">
        <v>663</v>
      </c>
      <c r="C338" t="s">
        <v>663</v>
      </c>
      <c r="D338" t="s">
        <v>36</v>
      </c>
      <c r="E338">
        <v>1</v>
      </c>
      <c r="F338" t="s">
        <v>10</v>
      </c>
      <c r="G338" t="s">
        <v>11</v>
      </c>
      <c r="H338" t="s">
        <v>664</v>
      </c>
    </row>
    <row r="339" spans="2:8" x14ac:dyDescent="0.45">
      <c r="B339" t="s">
        <v>665</v>
      </c>
      <c r="C339" t="s">
        <v>665</v>
      </c>
      <c r="D339" t="s">
        <v>101</v>
      </c>
      <c r="E339">
        <v>8</v>
      </c>
      <c r="F339" t="s">
        <v>10</v>
      </c>
      <c r="G339" t="s">
        <v>11</v>
      </c>
      <c r="H339" t="s">
        <v>666</v>
      </c>
    </row>
    <row r="340" spans="2:8" x14ac:dyDescent="0.45">
      <c r="B340" t="s">
        <v>667</v>
      </c>
      <c r="C340" t="s">
        <v>667</v>
      </c>
      <c r="D340" t="s">
        <v>25</v>
      </c>
      <c r="E340">
        <v>48</v>
      </c>
      <c r="F340" t="s">
        <v>10</v>
      </c>
      <c r="G340" t="s">
        <v>11</v>
      </c>
      <c r="H340" t="s">
        <v>668</v>
      </c>
    </row>
    <row r="341" spans="2:8" x14ac:dyDescent="0.45">
      <c r="B341" t="s">
        <v>669</v>
      </c>
      <c r="C341" t="s">
        <v>669</v>
      </c>
      <c r="D341" t="s">
        <v>25</v>
      </c>
      <c r="E341">
        <v>48</v>
      </c>
      <c r="F341" t="s">
        <v>10</v>
      </c>
      <c r="G341" t="s">
        <v>11</v>
      </c>
      <c r="H341" t="s">
        <v>670</v>
      </c>
    </row>
    <row r="342" spans="2:8" x14ac:dyDescent="0.45">
      <c r="B342" t="s">
        <v>671</v>
      </c>
      <c r="C342" t="s">
        <v>671</v>
      </c>
      <c r="D342" t="s">
        <v>25</v>
      </c>
      <c r="E342">
        <v>48</v>
      </c>
      <c r="F342" t="s">
        <v>10</v>
      </c>
      <c r="G342" t="s">
        <v>11</v>
      </c>
      <c r="H342" t="s">
        <v>672</v>
      </c>
    </row>
    <row r="343" spans="2:8" x14ac:dyDescent="0.45">
      <c r="B343" t="s">
        <v>673</v>
      </c>
      <c r="C343" t="s">
        <v>673</v>
      </c>
      <c r="D343" t="s">
        <v>41</v>
      </c>
      <c r="E343">
        <v>6</v>
      </c>
      <c r="F343" t="s">
        <v>10</v>
      </c>
      <c r="G343" t="s">
        <v>11</v>
      </c>
      <c r="H343" t="s">
        <v>674</v>
      </c>
    </row>
    <row r="344" spans="2:8" x14ac:dyDescent="0.45">
      <c r="B344" t="s">
        <v>675</v>
      </c>
      <c r="C344" t="s">
        <v>675</v>
      </c>
      <c r="D344" t="s">
        <v>25</v>
      </c>
      <c r="E344">
        <v>48</v>
      </c>
      <c r="F344" t="s">
        <v>10</v>
      </c>
      <c r="G344" t="s">
        <v>11</v>
      </c>
      <c r="H344" t="s">
        <v>676</v>
      </c>
    </row>
    <row r="345" spans="2:8" x14ac:dyDescent="0.45">
      <c r="B345" t="s">
        <v>677</v>
      </c>
      <c r="C345" t="s">
        <v>677</v>
      </c>
      <c r="D345" t="s">
        <v>122</v>
      </c>
      <c r="E345">
        <v>38</v>
      </c>
      <c r="F345" t="s">
        <v>10</v>
      </c>
      <c r="G345" t="s">
        <v>11</v>
      </c>
      <c r="H345" t="s">
        <v>678</v>
      </c>
    </row>
    <row r="346" spans="2:8" x14ac:dyDescent="0.45">
      <c r="B346" t="s">
        <v>679</v>
      </c>
      <c r="C346" t="s">
        <v>679</v>
      </c>
      <c r="D346" t="s">
        <v>259</v>
      </c>
      <c r="E346">
        <v>51</v>
      </c>
      <c r="F346" t="s">
        <v>10</v>
      </c>
      <c r="G346" t="s">
        <v>11</v>
      </c>
      <c r="H346" t="s">
        <v>680</v>
      </c>
    </row>
    <row r="347" spans="2:8" x14ac:dyDescent="0.45">
      <c r="B347" t="s">
        <v>681</v>
      </c>
      <c r="C347" t="s">
        <v>681</v>
      </c>
      <c r="D347" t="s">
        <v>41</v>
      </c>
      <c r="E347">
        <v>6</v>
      </c>
      <c r="F347" t="s">
        <v>10</v>
      </c>
      <c r="G347" t="s">
        <v>11</v>
      </c>
      <c r="H347" t="s">
        <v>682</v>
      </c>
    </row>
    <row r="348" spans="2:8" x14ac:dyDescent="0.45">
      <c r="B348" t="s">
        <v>683</v>
      </c>
      <c r="C348" t="s">
        <v>683</v>
      </c>
      <c r="D348" t="s">
        <v>25</v>
      </c>
      <c r="E348">
        <v>48</v>
      </c>
      <c r="F348" t="s">
        <v>10</v>
      </c>
      <c r="G348" t="s">
        <v>11</v>
      </c>
      <c r="H348" t="s">
        <v>684</v>
      </c>
    </row>
    <row r="349" spans="2:8" x14ac:dyDescent="0.45">
      <c r="B349" t="s">
        <v>685</v>
      </c>
      <c r="C349" t="s">
        <v>685</v>
      </c>
      <c r="D349" t="s">
        <v>50</v>
      </c>
      <c r="E349">
        <v>53</v>
      </c>
      <c r="F349" t="s">
        <v>10</v>
      </c>
      <c r="G349" t="s">
        <v>11</v>
      </c>
      <c r="H349" t="s">
        <v>686</v>
      </c>
    </row>
    <row r="350" spans="2:8" x14ac:dyDescent="0.45">
      <c r="B350" t="s">
        <v>687</v>
      </c>
      <c r="C350" t="s">
        <v>687</v>
      </c>
      <c r="D350" t="s">
        <v>72</v>
      </c>
      <c r="E350">
        <v>2</v>
      </c>
      <c r="F350" t="s">
        <v>10</v>
      </c>
      <c r="G350" t="s">
        <v>11</v>
      </c>
      <c r="H350" t="s">
        <v>688</v>
      </c>
    </row>
    <row r="351" spans="2:8" x14ac:dyDescent="0.45">
      <c r="B351" t="s">
        <v>689</v>
      </c>
      <c r="C351" t="s">
        <v>689</v>
      </c>
      <c r="D351" t="s">
        <v>220</v>
      </c>
      <c r="E351">
        <v>55</v>
      </c>
      <c r="F351" t="s">
        <v>10</v>
      </c>
      <c r="G351" t="s">
        <v>11</v>
      </c>
      <c r="H351" t="s">
        <v>690</v>
      </c>
    </row>
    <row r="352" spans="2:8" x14ac:dyDescent="0.45">
      <c r="B352" t="s">
        <v>691</v>
      </c>
      <c r="C352" t="s">
        <v>691</v>
      </c>
      <c r="D352" t="s">
        <v>22</v>
      </c>
      <c r="E352">
        <v>27</v>
      </c>
      <c r="F352" t="s">
        <v>10</v>
      </c>
      <c r="G352" t="s">
        <v>11</v>
      </c>
      <c r="H352" t="s">
        <v>692</v>
      </c>
    </row>
    <row r="353" spans="2:8" x14ac:dyDescent="0.45">
      <c r="B353" t="s">
        <v>693</v>
      </c>
      <c r="C353" t="s">
        <v>693</v>
      </c>
      <c r="D353" t="s">
        <v>41</v>
      </c>
      <c r="E353">
        <v>6</v>
      </c>
      <c r="F353" t="s">
        <v>10</v>
      </c>
      <c r="G353" t="s">
        <v>11</v>
      </c>
      <c r="H353" t="s">
        <v>694</v>
      </c>
    </row>
    <row r="354" spans="2:8" x14ac:dyDescent="0.45">
      <c r="B354" t="s">
        <v>695</v>
      </c>
      <c r="C354" t="s">
        <v>695</v>
      </c>
      <c r="D354" t="s">
        <v>41</v>
      </c>
      <c r="E354">
        <v>6</v>
      </c>
      <c r="F354" t="s">
        <v>10</v>
      </c>
      <c r="G354" t="s">
        <v>11</v>
      </c>
      <c r="H354" t="e">
        <f>-swelling and Redness to injection site -exaggerated L arm Pain -paresthesias to L side of body next day -ongoing fatigue</f>
        <v>#NAME?</v>
      </c>
    </row>
    <row r="355" spans="2:8" x14ac:dyDescent="0.45">
      <c r="B355" t="s">
        <v>696</v>
      </c>
      <c r="C355" t="s">
        <v>696</v>
      </c>
      <c r="D355" t="s">
        <v>217</v>
      </c>
      <c r="E355">
        <v>19</v>
      </c>
      <c r="F355" t="s">
        <v>10</v>
      </c>
      <c r="G355" t="s">
        <v>11</v>
      </c>
      <c r="H355" t="s">
        <v>697</v>
      </c>
    </row>
    <row r="356" spans="2:8" x14ac:dyDescent="0.45">
      <c r="B356" t="s">
        <v>698</v>
      </c>
      <c r="C356" t="s">
        <v>698</v>
      </c>
      <c r="D356" t="s">
        <v>28</v>
      </c>
      <c r="E356">
        <v>41</v>
      </c>
      <c r="F356" t="s">
        <v>10</v>
      </c>
      <c r="G356" t="s">
        <v>11</v>
      </c>
      <c r="H356" t="s">
        <v>699</v>
      </c>
    </row>
    <row r="357" spans="2:8" x14ac:dyDescent="0.45">
      <c r="B357" t="s">
        <v>700</v>
      </c>
      <c r="C357" t="s">
        <v>700</v>
      </c>
      <c r="D357" t="s">
        <v>28</v>
      </c>
      <c r="E357">
        <v>41</v>
      </c>
      <c r="F357" t="s">
        <v>10</v>
      </c>
      <c r="G357" t="s">
        <v>11</v>
      </c>
      <c r="H357" t="s">
        <v>701</v>
      </c>
    </row>
    <row r="358" spans="2:8" x14ac:dyDescent="0.45">
      <c r="B358" t="s">
        <v>702</v>
      </c>
      <c r="C358" t="s">
        <v>702</v>
      </c>
      <c r="D358" t="s">
        <v>25</v>
      </c>
      <c r="E358">
        <v>48</v>
      </c>
      <c r="F358" t="s">
        <v>10</v>
      </c>
      <c r="G358" t="s">
        <v>11</v>
      </c>
      <c r="H358" t="s">
        <v>703</v>
      </c>
    </row>
    <row r="359" spans="2:8" x14ac:dyDescent="0.45">
      <c r="B359" t="s">
        <v>704</v>
      </c>
      <c r="C359" t="s">
        <v>704</v>
      </c>
      <c r="D359" t="s">
        <v>28</v>
      </c>
      <c r="E359">
        <v>41</v>
      </c>
      <c r="F359" t="s">
        <v>10</v>
      </c>
      <c r="G359" t="s">
        <v>11</v>
      </c>
      <c r="H359" t="s">
        <v>705</v>
      </c>
    </row>
    <row r="360" spans="2:8" x14ac:dyDescent="0.45">
      <c r="B360" t="s">
        <v>706</v>
      </c>
      <c r="C360" t="s">
        <v>706</v>
      </c>
      <c r="D360" t="s">
        <v>28</v>
      </c>
      <c r="E360">
        <v>41</v>
      </c>
      <c r="F360" t="s">
        <v>10</v>
      </c>
      <c r="G360" t="s">
        <v>11</v>
      </c>
      <c r="H360" t="s">
        <v>707</v>
      </c>
    </row>
    <row r="361" spans="2:8" x14ac:dyDescent="0.45">
      <c r="B361" t="s">
        <v>708</v>
      </c>
      <c r="C361" t="s">
        <v>708</v>
      </c>
      <c r="D361" t="s">
        <v>28</v>
      </c>
      <c r="E361">
        <v>41</v>
      </c>
      <c r="F361" t="s">
        <v>10</v>
      </c>
      <c r="G361" t="s">
        <v>11</v>
      </c>
      <c r="H361" t="s">
        <v>709</v>
      </c>
    </row>
    <row r="362" spans="2:8" x14ac:dyDescent="0.45">
      <c r="B362" t="s">
        <v>710</v>
      </c>
      <c r="C362" t="s">
        <v>710</v>
      </c>
      <c r="D362" t="s">
        <v>28</v>
      </c>
      <c r="E362">
        <v>41</v>
      </c>
      <c r="F362" t="s">
        <v>10</v>
      </c>
      <c r="G362" t="s">
        <v>11</v>
      </c>
      <c r="H362" t="s">
        <v>711</v>
      </c>
    </row>
    <row r="363" spans="2:8" x14ac:dyDescent="0.45">
      <c r="B363" t="s">
        <v>712</v>
      </c>
      <c r="C363" t="s">
        <v>712</v>
      </c>
      <c r="D363" t="s">
        <v>28</v>
      </c>
      <c r="E363">
        <v>41</v>
      </c>
      <c r="F363" t="s">
        <v>10</v>
      </c>
      <c r="G363" t="s">
        <v>11</v>
      </c>
      <c r="H363" t="s">
        <v>713</v>
      </c>
    </row>
    <row r="364" spans="2:8" x14ac:dyDescent="0.45">
      <c r="B364" t="s">
        <v>714</v>
      </c>
      <c r="C364" t="s">
        <v>714</v>
      </c>
      <c r="D364" t="s">
        <v>60</v>
      </c>
      <c r="E364" t="s">
        <v>61</v>
      </c>
      <c r="F364" t="s">
        <v>10</v>
      </c>
      <c r="G364" t="s">
        <v>11</v>
      </c>
      <c r="H364" t="s">
        <v>715</v>
      </c>
    </row>
    <row r="365" spans="2:8" x14ac:dyDescent="0.45">
      <c r="B365" t="s">
        <v>716</v>
      </c>
      <c r="C365" t="s">
        <v>716</v>
      </c>
      <c r="D365" t="s">
        <v>22</v>
      </c>
      <c r="E365">
        <v>27</v>
      </c>
      <c r="F365" t="s">
        <v>10</v>
      </c>
      <c r="G365" t="s">
        <v>11</v>
      </c>
      <c r="H365" t="s">
        <v>717</v>
      </c>
    </row>
    <row r="366" spans="2:8" x14ac:dyDescent="0.45">
      <c r="B366" t="s">
        <v>718</v>
      </c>
      <c r="C366" t="s">
        <v>718</v>
      </c>
      <c r="D366" t="s">
        <v>28</v>
      </c>
      <c r="E366">
        <v>41</v>
      </c>
      <c r="F366" t="s">
        <v>10</v>
      </c>
      <c r="G366" t="s">
        <v>11</v>
      </c>
      <c r="H366" t="s">
        <v>719</v>
      </c>
    </row>
    <row r="367" spans="2:8" x14ac:dyDescent="0.45">
      <c r="B367" t="s">
        <v>720</v>
      </c>
      <c r="C367" t="s">
        <v>720</v>
      </c>
      <c r="D367" t="s">
        <v>217</v>
      </c>
      <c r="E367">
        <v>19</v>
      </c>
      <c r="F367" t="s">
        <v>10</v>
      </c>
      <c r="G367" t="s">
        <v>11</v>
      </c>
      <c r="H367" t="s">
        <v>721</v>
      </c>
    </row>
    <row r="368" spans="2:8" x14ac:dyDescent="0.45">
      <c r="B368" t="s">
        <v>722</v>
      </c>
      <c r="C368" t="s">
        <v>722</v>
      </c>
      <c r="D368" t="s">
        <v>50</v>
      </c>
      <c r="E368">
        <v>53</v>
      </c>
      <c r="F368" t="s">
        <v>10</v>
      </c>
      <c r="G368" t="s">
        <v>11</v>
      </c>
      <c r="H368" t="s">
        <v>723</v>
      </c>
    </row>
    <row r="369" spans="2:8" x14ac:dyDescent="0.45">
      <c r="B369" t="s">
        <v>724</v>
      </c>
      <c r="C369" t="s">
        <v>724</v>
      </c>
      <c r="D369" t="s">
        <v>22</v>
      </c>
      <c r="E369">
        <v>27</v>
      </c>
      <c r="F369" t="s">
        <v>10</v>
      </c>
      <c r="G369" t="s">
        <v>11</v>
      </c>
      <c r="H369" t="s">
        <v>725</v>
      </c>
    </row>
    <row r="370" spans="2:8" x14ac:dyDescent="0.45">
      <c r="B370" t="s">
        <v>726</v>
      </c>
      <c r="C370" t="s">
        <v>726</v>
      </c>
      <c r="D370" t="s">
        <v>50</v>
      </c>
      <c r="E370">
        <v>53</v>
      </c>
      <c r="F370" t="s">
        <v>10</v>
      </c>
      <c r="G370" t="s">
        <v>11</v>
      </c>
      <c r="H370" t="s">
        <v>727</v>
      </c>
    </row>
    <row r="371" spans="2:8" x14ac:dyDescent="0.45">
      <c r="B371" t="s">
        <v>728</v>
      </c>
      <c r="C371" t="s">
        <v>728</v>
      </c>
      <c r="D371" t="s">
        <v>264</v>
      </c>
      <c r="E371">
        <v>28</v>
      </c>
      <c r="F371" t="s">
        <v>10</v>
      </c>
      <c r="G371" t="s">
        <v>11</v>
      </c>
      <c r="H371" t="s">
        <v>729</v>
      </c>
    </row>
    <row r="372" spans="2:8" x14ac:dyDescent="0.45">
      <c r="B372" t="s">
        <v>730</v>
      </c>
      <c r="C372" t="s">
        <v>730</v>
      </c>
      <c r="D372" t="s">
        <v>92</v>
      </c>
      <c r="E372">
        <v>31</v>
      </c>
      <c r="F372" t="s">
        <v>10</v>
      </c>
      <c r="G372" t="s">
        <v>11</v>
      </c>
      <c r="H372" t="s">
        <v>731</v>
      </c>
    </row>
    <row r="373" spans="2:8" x14ac:dyDescent="0.45">
      <c r="B373" t="s">
        <v>732</v>
      </c>
      <c r="C373" t="s">
        <v>732</v>
      </c>
      <c r="D373" t="s">
        <v>101</v>
      </c>
      <c r="E373">
        <v>8</v>
      </c>
      <c r="F373" t="s">
        <v>10</v>
      </c>
      <c r="G373" t="s">
        <v>11</v>
      </c>
      <c r="H373" t="s">
        <v>733</v>
      </c>
    </row>
    <row r="374" spans="2:8" x14ac:dyDescent="0.45">
      <c r="B374" t="s">
        <v>734</v>
      </c>
      <c r="C374" t="s">
        <v>734</v>
      </c>
      <c r="D374" t="s">
        <v>28</v>
      </c>
      <c r="E374">
        <v>41</v>
      </c>
      <c r="F374" t="s">
        <v>10</v>
      </c>
      <c r="G374" t="s">
        <v>11</v>
      </c>
      <c r="H374" t="s">
        <v>735</v>
      </c>
    </row>
    <row r="375" spans="2:8" x14ac:dyDescent="0.45">
      <c r="B375" t="s">
        <v>736</v>
      </c>
      <c r="C375" t="s">
        <v>736</v>
      </c>
      <c r="D375" t="s">
        <v>154</v>
      </c>
      <c r="E375">
        <v>40</v>
      </c>
      <c r="F375" t="s">
        <v>10</v>
      </c>
      <c r="G375" t="s">
        <v>11</v>
      </c>
      <c r="H375" t="s">
        <v>737</v>
      </c>
    </row>
    <row r="376" spans="2:8" x14ac:dyDescent="0.45">
      <c r="B376" t="s">
        <v>738</v>
      </c>
      <c r="C376" t="s">
        <v>738</v>
      </c>
      <c r="D376" t="s">
        <v>41</v>
      </c>
      <c r="E376">
        <v>6</v>
      </c>
      <c r="F376" t="s">
        <v>10</v>
      </c>
      <c r="G376" t="s">
        <v>11</v>
      </c>
      <c r="H376" t="s">
        <v>739</v>
      </c>
    </row>
    <row r="377" spans="2:8" x14ac:dyDescent="0.45">
      <c r="B377" t="s">
        <v>740</v>
      </c>
      <c r="C377" t="s">
        <v>740</v>
      </c>
      <c r="D377" t="s">
        <v>217</v>
      </c>
      <c r="E377">
        <v>19</v>
      </c>
      <c r="F377" t="s">
        <v>10</v>
      </c>
      <c r="G377" t="s">
        <v>11</v>
      </c>
      <c r="H377" t="s">
        <v>741</v>
      </c>
    </row>
    <row r="378" spans="2:8" x14ac:dyDescent="0.45">
      <c r="B378" t="s">
        <v>742</v>
      </c>
      <c r="C378" t="s">
        <v>742</v>
      </c>
      <c r="D378" t="s">
        <v>28</v>
      </c>
      <c r="E378">
        <v>41</v>
      </c>
      <c r="F378" t="s">
        <v>10</v>
      </c>
      <c r="G378" t="s">
        <v>11</v>
      </c>
      <c r="H378" t="s">
        <v>743</v>
      </c>
    </row>
    <row r="379" spans="2:8" x14ac:dyDescent="0.45">
      <c r="B379" t="s">
        <v>744</v>
      </c>
      <c r="C379" t="s">
        <v>744</v>
      </c>
      <c r="D379" t="s">
        <v>41</v>
      </c>
      <c r="E379">
        <v>6</v>
      </c>
      <c r="F379" t="s">
        <v>10</v>
      </c>
      <c r="G379" t="s">
        <v>11</v>
      </c>
      <c r="H379" t="s">
        <v>745</v>
      </c>
    </row>
    <row r="380" spans="2:8" x14ac:dyDescent="0.45">
      <c r="B380" t="s">
        <v>746</v>
      </c>
      <c r="C380" t="s">
        <v>746</v>
      </c>
      <c r="D380" t="s">
        <v>101</v>
      </c>
      <c r="E380">
        <v>8</v>
      </c>
      <c r="F380" t="s">
        <v>10</v>
      </c>
      <c r="G380" t="s">
        <v>11</v>
      </c>
      <c r="H380" t="s">
        <v>747</v>
      </c>
    </row>
    <row r="381" spans="2:8" x14ac:dyDescent="0.45">
      <c r="B381" t="s">
        <v>748</v>
      </c>
      <c r="C381" t="s">
        <v>748</v>
      </c>
      <c r="D381" t="s">
        <v>25</v>
      </c>
      <c r="E381">
        <v>48</v>
      </c>
      <c r="F381" t="s">
        <v>10</v>
      </c>
      <c r="G381" t="s">
        <v>11</v>
      </c>
      <c r="H381" t="s">
        <v>749</v>
      </c>
    </row>
    <row r="382" spans="2:8" x14ac:dyDescent="0.45">
      <c r="B382" t="s">
        <v>750</v>
      </c>
      <c r="C382" t="s">
        <v>750</v>
      </c>
      <c r="D382" t="s">
        <v>25</v>
      </c>
      <c r="E382">
        <v>48</v>
      </c>
      <c r="F382" t="s">
        <v>10</v>
      </c>
      <c r="G382" t="s">
        <v>11</v>
      </c>
      <c r="H382" t="s">
        <v>751</v>
      </c>
    </row>
    <row r="383" spans="2:8" x14ac:dyDescent="0.45">
      <c r="B383" t="s">
        <v>752</v>
      </c>
      <c r="C383" t="s">
        <v>752</v>
      </c>
      <c r="D383" t="s">
        <v>41</v>
      </c>
      <c r="E383">
        <v>6</v>
      </c>
      <c r="F383" t="s">
        <v>10</v>
      </c>
      <c r="G383" t="s">
        <v>11</v>
      </c>
      <c r="H383" t="s">
        <v>753</v>
      </c>
    </row>
    <row r="384" spans="2:8" x14ac:dyDescent="0.45">
      <c r="B384" t="s">
        <v>754</v>
      </c>
      <c r="C384" t="s">
        <v>754</v>
      </c>
      <c r="D384" t="s">
        <v>41</v>
      </c>
      <c r="E384">
        <v>6</v>
      </c>
      <c r="F384" t="s">
        <v>10</v>
      </c>
      <c r="G384" t="s">
        <v>11</v>
      </c>
      <c r="H384" t="s">
        <v>755</v>
      </c>
    </row>
    <row r="385" spans="2:8" x14ac:dyDescent="0.45">
      <c r="B385" t="s">
        <v>756</v>
      </c>
      <c r="C385" t="s">
        <v>756</v>
      </c>
      <c r="D385" t="s">
        <v>22</v>
      </c>
      <c r="E385">
        <v>27</v>
      </c>
      <c r="F385" t="s">
        <v>10</v>
      </c>
      <c r="G385" t="s">
        <v>11</v>
      </c>
      <c r="H385" t="s">
        <v>757</v>
      </c>
    </row>
    <row r="386" spans="2:8" x14ac:dyDescent="0.45">
      <c r="B386" t="s">
        <v>758</v>
      </c>
      <c r="C386" t="s">
        <v>758</v>
      </c>
      <c r="D386" t="s">
        <v>41</v>
      </c>
      <c r="E386">
        <v>6</v>
      </c>
      <c r="F386" t="s">
        <v>10</v>
      </c>
      <c r="G386" t="s">
        <v>11</v>
      </c>
      <c r="H386" t="s">
        <v>759</v>
      </c>
    </row>
    <row r="387" spans="2:8" x14ac:dyDescent="0.45">
      <c r="B387" t="s">
        <v>760</v>
      </c>
      <c r="C387" t="s">
        <v>760</v>
      </c>
      <c r="D387" t="s">
        <v>14</v>
      </c>
      <c r="E387">
        <v>24</v>
      </c>
      <c r="F387" t="s">
        <v>10</v>
      </c>
      <c r="G387" t="s">
        <v>11</v>
      </c>
      <c r="H387" t="s">
        <v>761</v>
      </c>
    </row>
    <row r="388" spans="2:8" x14ac:dyDescent="0.45">
      <c r="B388" t="s">
        <v>762</v>
      </c>
      <c r="C388" t="s">
        <v>762</v>
      </c>
      <c r="D388" t="s">
        <v>28</v>
      </c>
      <c r="E388">
        <v>41</v>
      </c>
      <c r="F388" t="s">
        <v>10</v>
      </c>
      <c r="G388" t="s">
        <v>11</v>
      </c>
      <c r="H388" t="s">
        <v>763</v>
      </c>
    </row>
    <row r="389" spans="2:8" x14ac:dyDescent="0.45">
      <c r="B389" t="s">
        <v>764</v>
      </c>
      <c r="C389" t="s">
        <v>764</v>
      </c>
      <c r="D389" t="s">
        <v>28</v>
      </c>
      <c r="E389">
        <v>41</v>
      </c>
      <c r="F389" t="s">
        <v>10</v>
      </c>
      <c r="G389" t="s">
        <v>11</v>
      </c>
      <c r="H389" t="s">
        <v>765</v>
      </c>
    </row>
    <row r="390" spans="2:8" x14ac:dyDescent="0.45">
      <c r="B390" t="s">
        <v>766</v>
      </c>
      <c r="C390" t="s">
        <v>766</v>
      </c>
      <c r="D390" t="s">
        <v>41</v>
      </c>
      <c r="E390">
        <v>6</v>
      </c>
      <c r="F390" t="s">
        <v>10</v>
      </c>
      <c r="G390" t="s">
        <v>11</v>
      </c>
      <c r="H390" t="s">
        <v>767</v>
      </c>
    </row>
    <row r="391" spans="2:8" x14ac:dyDescent="0.45">
      <c r="B391" t="s">
        <v>768</v>
      </c>
      <c r="C391" t="s">
        <v>768</v>
      </c>
      <c r="D391" t="s">
        <v>60</v>
      </c>
      <c r="E391" t="s">
        <v>61</v>
      </c>
      <c r="F391" t="s">
        <v>10</v>
      </c>
      <c r="G391" t="s">
        <v>11</v>
      </c>
      <c r="H391" t="s">
        <v>769</v>
      </c>
    </row>
    <row r="392" spans="2:8" x14ac:dyDescent="0.45">
      <c r="B392" t="s">
        <v>770</v>
      </c>
      <c r="C392" t="s">
        <v>770</v>
      </c>
      <c r="D392" t="s">
        <v>28</v>
      </c>
      <c r="E392">
        <v>41</v>
      </c>
      <c r="F392" t="s">
        <v>10</v>
      </c>
      <c r="G392" t="s">
        <v>11</v>
      </c>
      <c r="H392" t="s">
        <v>771</v>
      </c>
    </row>
    <row r="393" spans="2:8" x14ac:dyDescent="0.45">
      <c r="B393" t="s">
        <v>772</v>
      </c>
      <c r="C393" t="s">
        <v>772</v>
      </c>
      <c r="D393" t="s">
        <v>60</v>
      </c>
      <c r="E393" t="s">
        <v>61</v>
      </c>
      <c r="F393" t="s">
        <v>10</v>
      </c>
      <c r="G393" t="s">
        <v>11</v>
      </c>
      <c r="H393" t="s">
        <v>773</v>
      </c>
    </row>
    <row r="394" spans="2:8" x14ac:dyDescent="0.45">
      <c r="B394" t="s">
        <v>774</v>
      </c>
      <c r="C394" t="s">
        <v>774</v>
      </c>
      <c r="D394" t="s">
        <v>149</v>
      </c>
      <c r="E394">
        <v>46</v>
      </c>
      <c r="F394" t="s">
        <v>10</v>
      </c>
      <c r="G394" t="s">
        <v>11</v>
      </c>
      <c r="H394" t="s">
        <v>775</v>
      </c>
    </row>
    <row r="395" spans="2:8" x14ac:dyDescent="0.45">
      <c r="B395" t="s">
        <v>776</v>
      </c>
      <c r="C395" t="s">
        <v>776</v>
      </c>
      <c r="D395" t="s">
        <v>101</v>
      </c>
      <c r="E395">
        <v>8</v>
      </c>
      <c r="F395" t="s">
        <v>10</v>
      </c>
      <c r="G395" t="s">
        <v>11</v>
      </c>
      <c r="H395" t="s">
        <v>777</v>
      </c>
    </row>
    <row r="396" spans="2:8" x14ac:dyDescent="0.45">
      <c r="B396" t="s">
        <v>778</v>
      </c>
      <c r="C396" t="s">
        <v>778</v>
      </c>
      <c r="D396" t="s">
        <v>25</v>
      </c>
      <c r="E396">
        <v>48</v>
      </c>
      <c r="F396" t="s">
        <v>10</v>
      </c>
      <c r="G396" t="s">
        <v>11</v>
      </c>
      <c r="H396" t="s">
        <v>779</v>
      </c>
    </row>
    <row r="397" spans="2:8" x14ac:dyDescent="0.45">
      <c r="B397" t="s">
        <v>780</v>
      </c>
      <c r="C397" t="s">
        <v>780</v>
      </c>
      <c r="D397" t="s">
        <v>22</v>
      </c>
      <c r="E397">
        <v>27</v>
      </c>
      <c r="F397" t="s">
        <v>10</v>
      </c>
      <c r="G397" t="s">
        <v>11</v>
      </c>
      <c r="H397" t="s">
        <v>781</v>
      </c>
    </row>
    <row r="398" spans="2:8" x14ac:dyDescent="0.45">
      <c r="B398" t="s">
        <v>782</v>
      </c>
      <c r="C398" t="s">
        <v>782</v>
      </c>
      <c r="D398" t="s">
        <v>25</v>
      </c>
      <c r="E398">
        <v>48</v>
      </c>
      <c r="F398" t="s">
        <v>10</v>
      </c>
      <c r="G398" t="s">
        <v>11</v>
      </c>
      <c r="H398" t="s">
        <v>783</v>
      </c>
    </row>
    <row r="399" spans="2:8" x14ac:dyDescent="0.45">
      <c r="B399" t="s">
        <v>784</v>
      </c>
      <c r="C399" t="s">
        <v>784</v>
      </c>
      <c r="D399" t="s">
        <v>493</v>
      </c>
      <c r="E399">
        <v>72</v>
      </c>
      <c r="F399" t="s">
        <v>10</v>
      </c>
      <c r="G399" t="s">
        <v>11</v>
      </c>
      <c r="H399" t="s">
        <v>785</v>
      </c>
    </row>
    <row r="400" spans="2:8" x14ac:dyDescent="0.45">
      <c r="B400" t="s">
        <v>786</v>
      </c>
      <c r="C400" t="s">
        <v>786</v>
      </c>
      <c r="D400" t="s">
        <v>25</v>
      </c>
      <c r="E400">
        <v>48</v>
      </c>
      <c r="F400" t="s">
        <v>10</v>
      </c>
      <c r="G400" t="s">
        <v>11</v>
      </c>
      <c r="H400" t="s">
        <v>787</v>
      </c>
    </row>
    <row r="401" spans="2:8" x14ac:dyDescent="0.45">
      <c r="B401" t="s">
        <v>788</v>
      </c>
      <c r="C401" t="s">
        <v>788</v>
      </c>
      <c r="D401" t="s">
        <v>217</v>
      </c>
      <c r="E401">
        <v>19</v>
      </c>
      <c r="F401" t="s">
        <v>10</v>
      </c>
      <c r="G401" t="s">
        <v>11</v>
      </c>
      <c r="H401" t="s">
        <v>789</v>
      </c>
    </row>
    <row r="402" spans="2:8" x14ac:dyDescent="0.45">
      <c r="B402" t="s">
        <v>790</v>
      </c>
      <c r="C402" t="s">
        <v>790</v>
      </c>
      <c r="D402" t="s">
        <v>217</v>
      </c>
      <c r="E402">
        <v>19</v>
      </c>
      <c r="F402" t="s">
        <v>10</v>
      </c>
      <c r="G402" t="s">
        <v>11</v>
      </c>
      <c r="H402" t="s">
        <v>791</v>
      </c>
    </row>
    <row r="403" spans="2:8" x14ac:dyDescent="0.45">
      <c r="B403" t="s">
        <v>792</v>
      </c>
      <c r="C403" t="s">
        <v>792</v>
      </c>
      <c r="D403" t="s">
        <v>189</v>
      </c>
      <c r="E403">
        <v>32</v>
      </c>
      <c r="F403" t="s">
        <v>10</v>
      </c>
      <c r="G403" t="s">
        <v>11</v>
      </c>
      <c r="H403" t="s">
        <v>793</v>
      </c>
    </row>
    <row r="404" spans="2:8" x14ac:dyDescent="0.45">
      <c r="B404" t="s">
        <v>794</v>
      </c>
      <c r="C404" t="s">
        <v>794</v>
      </c>
      <c r="D404" t="s">
        <v>25</v>
      </c>
      <c r="E404">
        <v>48</v>
      </c>
      <c r="F404" t="s">
        <v>10</v>
      </c>
      <c r="G404" t="s">
        <v>11</v>
      </c>
      <c r="H404" t="s">
        <v>795</v>
      </c>
    </row>
    <row r="405" spans="2:8" x14ac:dyDescent="0.45">
      <c r="B405" t="s">
        <v>796</v>
      </c>
      <c r="C405" t="s">
        <v>796</v>
      </c>
      <c r="D405" t="s">
        <v>25</v>
      </c>
      <c r="E405">
        <v>48</v>
      </c>
      <c r="F405" t="s">
        <v>10</v>
      </c>
      <c r="G405" t="s">
        <v>11</v>
      </c>
      <c r="H405" t="s">
        <v>797</v>
      </c>
    </row>
    <row r="406" spans="2:8" x14ac:dyDescent="0.45">
      <c r="B406" t="s">
        <v>798</v>
      </c>
      <c r="C406" t="s">
        <v>798</v>
      </c>
      <c r="D406" t="s">
        <v>25</v>
      </c>
      <c r="E406">
        <v>48</v>
      </c>
      <c r="F406" t="s">
        <v>10</v>
      </c>
      <c r="G406" t="s">
        <v>11</v>
      </c>
      <c r="H406" t="s">
        <v>799</v>
      </c>
    </row>
    <row r="407" spans="2:8" x14ac:dyDescent="0.45">
      <c r="B407" t="s">
        <v>800</v>
      </c>
      <c r="C407" t="s">
        <v>800</v>
      </c>
      <c r="D407" t="s">
        <v>22</v>
      </c>
      <c r="E407">
        <v>27</v>
      </c>
      <c r="F407" t="s">
        <v>10</v>
      </c>
      <c r="G407" t="s">
        <v>11</v>
      </c>
      <c r="H407" t="s">
        <v>801</v>
      </c>
    </row>
    <row r="408" spans="2:8" x14ac:dyDescent="0.45">
      <c r="B408" t="s">
        <v>802</v>
      </c>
      <c r="C408" t="s">
        <v>802</v>
      </c>
      <c r="D408" t="s">
        <v>72</v>
      </c>
      <c r="E408">
        <v>2</v>
      </c>
      <c r="F408" t="s">
        <v>10</v>
      </c>
      <c r="G408" t="s">
        <v>11</v>
      </c>
      <c r="H408" t="s">
        <v>803</v>
      </c>
    </row>
    <row r="409" spans="2:8" x14ac:dyDescent="0.45">
      <c r="B409" t="s">
        <v>804</v>
      </c>
      <c r="C409" t="s">
        <v>804</v>
      </c>
      <c r="D409" t="s">
        <v>60</v>
      </c>
      <c r="E409" t="s">
        <v>61</v>
      </c>
      <c r="F409" t="s">
        <v>10</v>
      </c>
      <c r="G409" t="s">
        <v>11</v>
      </c>
      <c r="H409" t="s">
        <v>805</v>
      </c>
    </row>
    <row r="410" spans="2:8" x14ac:dyDescent="0.45">
      <c r="B410" t="s">
        <v>806</v>
      </c>
      <c r="C410" t="s">
        <v>806</v>
      </c>
      <c r="D410" t="s">
        <v>25</v>
      </c>
      <c r="E410">
        <v>48</v>
      </c>
      <c r="F410" t="s">
        <v>10</v>
      </c>
      <c r="G410" t="s">
        <v>11</v>
      </c>
      <c r="H410" t="s">
        <v>807</v>
      </c>
    </row>
    <row r="411" spans="2:8" x14ac:dyDescent="0.45">
      <c r="B411" t="s">
        <v>808</v>
      </c>
      <c r="C411" t="s">
        <v>808</v>
      </c>
      <c r="D411" t="s">
        <v>149</v>
      </c>
      <c r="E411">
        <v>46</v>
      </c>
      <c r="F411" t="s">
        <v>10</v>
      </c>
      <c r="G411" t="s">
        <v>11</v>
      </c>
      <c r="H411" t="s">
        <v>809</v>
      </c>
    </row>
    <row r="412" spans="2:8" x14ac:dyDescent="0.45">
      <c r="B412" t="s">
        <v>810</v>
      </c>
      <c r="C412" t="s">
        <v>810</v>
      </c>
      <c r="D412" t="s">
        <v>25</v>
      </c>
      <c r="E412">
        <v>48</v>
      </c>
      <c r="F412" t="s">
        <v>10</v>
      </c>
      <c r="G412" t="s">
        <v>11</v>
      </c>
      <c r="H412" t="s">
        <v>811</v>
      </c>
    </row>
    <row r="413" spans="2:8" x14ac:dyDescent="0.45">
      <c r="B413" t="s">
        <v>812</v>
      </c>
      <c r="C413" t="s">
        <v>812</v>
      </c>
      <c r="D413" t="s">
        <v>41</v>
      </c>
      <c r="E413">
        <v>6</v>
      </c>
      <c r="F413" t="s">
        <v>10</v>
      </c>
      <c r="G413" t="s">
        <v>11</v>
      </c>
      <c r="H413" t="s">
        <v>813</v>
      </c>
    </row>
    <row r="414" spans="2:8" x14ac:dyDescent="0.45">
      <c r="B414" t="s">
        <v>814</v>
      </c>
      <c r="C414" t="s">
        <v>814</v>
      </c>
      <c r="D414" t="s">
        <v>815</v>
      </c>
      <c r="E414">
        <v>36</v>
      </c>
      <c r="F414" t="s">
        <v>10</v>
      </c>
      <c r="G414" t="s">
        <v>11</v>
      </c>
      <c r="H414" t="s">
        <v>816</v>
      </c>
    </row>
    <row r="415" spans="2:8" x14ac:dyDescent="0.45">
      <c r="B415" t="s">
        <v>817</v>
      </c>
      <c r="C415" t="s">
        <v>817</v>
      </c>
      <c r="D415" t="s">
        <v>41</v>
      </c>
      <c r="E415">
        <v>6</v>
      </c>
      <c r="F415" t="s">
        <v>10</v>
      </c>
      <c r="G415" t="s">
        <v>11</v>
      </c>
      <c r="H415" t="s">
        <v>818</v>
      </c>
    </row>
    <row r="416" spans="2:8" x14ac:dyDescent="0.45">
      <c r="B416" t="s">
        <v>819</v>
      </c>
      <c r="C416" t="s">
        <v>819</v>
      </c>
      <c r="D416" t="s">
        <v>101</v>
      </c>
      <c r="E416">
        <v>8</v>
      </c>
      <c r="F416" t="s">
        <v>10</v>
      </c>
      <c r="G416" t="s">
        <v>11</v>
      </c>
      <c r="H416" t="s">
        <v>820</v>
      </c>
    </row>
    <row r="417" spans="2:8" x14ac:dyDescent="0.45">
      <c r="B417" t="s">
        <v>821</v>
      </c>
      <c r="C417" t="s">
        <v>821</v>
      </c>
      <c r="D417" t="s">
        <v>101</v>
      </c>
      <c r="E417">
        <v>8</v>
      </c>
      <c r="F417" t="s">
        <v>10</v>
      </c>
      <c r="G417" t="s">
        <v>11</v>
      </c>
      <c r="H417" t="s">
        <v>822</v>
      </c>
    </row>
    <row r="418" spans="2:8" x14ac:dyDescent="0.45">
      <c r="B418" t="s">
        <v>823</v>
      </c>
      <c r="C418" t="s">
        <v>823</v>
      </c>
      <c r="D418" t="s">
        <v>493</v>
      </c>
      <c r="E418">
        <v>72</v>
      </c>
      <c r="F418" t="s">
        <v>10</v>
      </c>
      <c r="G418" t="s">
        <v>11</v>
      </c>
      <c r="H418" t="s">
        <v>824</v>
      </c>
    </row>
    <row r="419" spans="2:8" x14ac:dyDescent="0.45">
      <c r="B419" t="s">
        <v>825</v>
      </c>
      <c r="C419" t="s">
        <v>825</v>
      </c>
      <c r="D419" t="s">
        <v>36</v>
      </c>
      <c r="E419">
        <v>1</v>
      </c>
      <c r="F419" t="s">
        <v>10</v>
      </c>
      <c r="G419" t="s">
        <v>11</v>
      </c>
      <c r="H419" t="s">
        <v>826</v>
      </c>
    </row>
    <row r="420" spans="2:8" x14ac:dyDescent="0.45">
      <c r="B420" t="s">
        <v>827</v>
      </c>
      <c r="C420" t="s">
        <v>827</v>
      </c>
      <c r="D420" t="s">
        <v>493</v>
      </c>
      <c r="E420">
        <v>72</v>
      </c>
      <c r="F420" t="s">
        <v>10</v>
      </c>
      <c r="G420" t="s">
        <v>11</v>
      </c>
      <c r="H420" t="s">
        <v>824</v>
      </c>
    </row>
    <row r="421" spans="2:8" x14ac:dyDescent="0.45">
      <c r="B421" t="s">
        <v>828</v>
      </c>
      <c r="C421" t="s">
        <v>828</v>
      </c>
      <c r="D421" t="s">
        <v>36</v>
      </c>
      <c r="E421">
        <v>1</v>
      </c>
      <c r="F421" t="s">
        <v>10</v>
      </c>
      <c r="G421" t="s">
        <v>11</v>
      </c>
      <c r="H421" t="s">
        <v>829</v>
      </c>
    </row>
    <row r="422" spans="2:8" x14ac:dyDescent="0.45">
      <c r="B422" t="s">
        <v>830</v>
      </c>
      <c r="C422" t="s">
        <v>830</v>
      </c>
      <c r="D422" t="s">
        <v>101</v>
      </c>
      <c r="E422">
        <v>8</v>
      </c>
      <c r="F422" t="s">
        <v>10</v>
      </c>
      <c r="G422" t="s">
        <v>11</v>
      </c>
      <c r="H422" t="s">
        <v>831</v>
      </c>
    </row>
    <row r="423" spans="2:8" x14ac:dyDescent="0.45">
      <c r="B423" t="s">
        <v>832</v>
      </c>
      <c r="C423" t="s">
        <v>832</v>
      </c>
      <c r="D423" t="s">
        <v>25</v>
      </c>
      <c r="E423">
        <v>48</v>
      </c>
      <c r="F423" t="s">
        <v>10</v>
      </c>
      <c r="G423" t="s">
        <v>11</v>
      </c>
      <c r="H423" t="s">
        <v>833</v>
      </c>
    </row>
    <row r="424" spans="2:8" x14ac:dyDescent="0.45">
      <c r="B424" t="s">
        <v>834</v>
      </c>
      <c r="C424" t="s">
        <v>834</v>
      </c>
      <c r="D424" t="s">
        <v>25</v>
      </c>
      <c r="E424">
        <v>48</v>
      </c>
      <c r="F424" t="s">
        <v>10</v>
      </c>
      <c r="G424" t="s">
        <v>11</v>
      </c>
      <c r="H424" t="s">
        <v>835</v>
      </c>
    </row>
    <row r="425" spans="2:8" x14ac:dyDescent="0.45">
      <c r="B425" t="s">
        <v>836</v>
      </c>
      <c r="C425" t="s">
        <v>836</v>
      </c>
      <c r="D425" t="s">
        <v>28</v>
      </c>
      <c r="E425">
        <v>41</v>
      </c>
      <c r="F425" t="s">
        <v>10</v>
      </c>
      <c r="G425" t="s">
        <v>11</v>
      </c>
      <c r="H425" t="s">
        <v>837</v>
      </c>
    </row>
    <row r="426" spans="2:8" x14ac:dyDescent="0.45">
      <c r="B426" t="s">
        <v>838</v>
      </c>
      <c r="C426" t="s">
        <v>838</v>
      </c>
      <c r="D426" t="s">
        <v>149</v>
      </c>
      <c r="E426">
        <v>46</v>
      </c>
      <c r="F426" t="s">
        <v>10</v>
      </c>
      <c r="G426" t="s">
        <v>11</v>
      </c>
      <c r="H426" t="s">
        <v>839</v>
      </c>
    </row>
    <row r="427" spans="2:8" x14ac:dyDescent="0.45">
      <c r="B427" t="s">
        <v>840</v>
      </c>
      <c r="C427" t="s">
        <v>840</v>
      </c>
      <c r="D427" t="s">
        <v>25</v>
      </c>
      <c r="E427">
        <v>48</v>
      </c>
      <c r="F427" t="s">
        <v>10</v>
      </c>
      <c r="G427" t="s">
        <v>11</v>
      </c>
      <c r="H427" t="s">
        <v>841</v>
      </c>
    </row>
    <row r="428" spans="2:8" x14ac:dyDescent="0.45">
      <c r="B428" t="s">
        <v>842</v>
      </c>
      <c r="C428" t="s">
        <v>842</v>
      </c>
      <c r="D428" t="s">
        <v>28</v>
      </c>
      <c r="E428">
        <v>41</v>
      </c>
      <c r="F428" t="s">
        <v>10</v>
      </c>
      <c r="G428" t="s">
        <v>11</v>
      </c>
      <c r="H428" t="s">
        <v>843</v>
      </c>
    </row>
    <row r="429" spans="2:8" x14ac:dyDescent="0.45">
      <c r="B429" t="s">
        <v>844</v>
      </c>
      <c r="C429" t="s">
        <v>844</v>
      </c>
      <c r="D429" t="s">
        <v>36</v>
      </c>
      <c r="E429">
        <v>1</v>
      </c>
      <c r="F429" t="s">
        <v>10</v>
      </c>
      <c r="G429" t="s">
        <v>11</v>
      </c>
      <c r="H429" t="s">
        <v>845</v>
      </c>
    </row>
    <row r="430" spans="2:8" x14ac:dyDescent="0.45">
      <c r="B430" t="s">
        <v>846</v>
      </c>
      <c r="C430" t="s">
        <v>846</v>
      </c>
      <c r="D430" t="s">
        <v>25</v>
      </c>
      <c r="E430">
        <v>48</v>
      </c>
      <c r="F430" t="s">
        <v>10</v>
      </c>
      <c r="G430" t="s">
        <v>11</v>
      </c>
      <c r="H430" t="s">
        <v>847</v>
      </c>
    </row>
    <row r="431" spans="2:8" x14ac:dyDescent="0.45">
      <c r="B431" t="s">
        <v>848</v>
      </c>
      <c r="C431" t="s">
        <v>848</v>
      </c>
      <c r="D431" t="s">
        <v>36</v>
      </c>
      <c r="E431">
        <v>1</v>
      </c>
      <c r="F431" t="s">
        <v>10</v>
      </c>
      <c r="G431" t="s">
        <v>11</v>
      </c>
      <c r="H431" t="s">
        <v>849</v>
      </c>
    </row>
    <row r="432" spans="2:8" x14ac:dyDescent="0.45">
      <c r="B432" t="s">
        <v>850</v>
      </c>
      <c r="C432" t="s">
        <v>850</v>
      </c>
      <c r="D432" t="s">
        <v>33</v>
      </c>
      <c r="E432">
        <v>5</v>
      </c>
      <c r="F432" t="s">
        <v>10</v>
      </c>
      <c r="G432" t="s">
        <v>11</v>
      </c>
      <c r="H432" t="s">
        <v>851</v>
      </c>
    </row>
    <row r="433" spans="2:8" x14ac:dyDescent="0.45">
      <c r="B433" t="s">
        <v>852</v>
      </c>
      <c r="C433" t="s">
        <v>852</v>
      </c>
      <c r="D433" t="s">
        <v>101</v>
      </c>
      <c r="E433">
        <v>8</v>
      </c>
      <c r="F433" t="s">
        <v>10</v>
      </c>
      <c r="G433" t="s">
        <v>11</v>
      </c>
      <c r="H433" t="s">
        <v>853</v>
      </c>
    </row>
    <row r="434" spans="2:8" x14ac:dyDescent="0.45">
      <c r="B434" t="s">
        <v>854</v>
      </c>
      <c r="C434" t="s">
        <v>854</v>
      </c>
      <c r="D434" t="s">
        <v>101</v>
      </c>
      <c r="E434">
        <v>8</v>
      </c>
      <c r="F434" t="s">
        <v>10</v>
      </c>
      <c r="G434" t="s">
        <v>11</v>
      </c>
      <c r="H434" t="s">
        <v>855</v>
      </c>
    </row>
    <row r="435" spans="2:8" x14ac:dyDescent="0.45">
      <c r="B435" t="s">
        <v>856</v>
      </c>
      <c r="C435" t="s">
        <v>856</v>
      </c>
      <c r="D435" t="s">
        <v>28</v>
      </c>
      <c r="E435">
        <v>41</v>
      </c>
      <c r="F435" t="s">
        <v>10</v>
      </c>
      <c r="G435" t="s">
        <v>11</v>
      </c>
      <c r="H435" t="s">
        <v>857</v>
      </c>
    </row>
    <row r="436" spans="2:8" x14ac:dyDescent="0.45">
      <c r="B436" t="s">
        <v>858</v>
      </c>
      <c r="C436" t="s">
        <v>858</v>
      </c>
      <c r="D436" t="s">
        <v>50</v>
      </c>
      <c r="E436">
        <v>53</v>
      </c>
      <c r="F436" t="s">
        <v>10</v>
      </c>
      <c r="G436" t="s">
        <v>11</v>
      </c>
      <c r="H436" t="s">
        <v>859</v>
      </c>
    </row>
    <row r="437" spans="2:8" x14ac:dyDescent="0.45">
      <c r="B437" t="s">
        <v>860</v>
      </c>
      <c r="C437" t="s">
        <v>860</v>
      </c>
      <c r="D437" t="s">
        <v>50</v>
      </c>
      <c r="E437">
        <v>53</v>
      </c>
      <c r="F437" t="s">
        <v>10</v>
      </c>
      <c r="G437" t="s">
        <v>11</v>
      </c>
      <c r="H437" t="s">
        <v>861</v>
      </c>
    </row>
    <row r="438" spans="2:8" x14ac:dyDescent="0.45">
      <c r="B438" t="s">
        <v>862</v>
      </c>
      <c r="C438" t="s">
        <v>862</v>
      </c>
      <c r="D438" t="s">
        <v>154</v>
      </c>
      <c r="E438">
        <v>40</v>
      </c>
      <c r="F438" t="s">
        <v>10</v>
      </c>
      <c r="G438" t="s">
        <v>11</v>
      </c>
      <c r="H438" t="s">
        <v>863</v>
      </c>
    </row>
    <row r="439" spans="2:8" x14ac:dyDescent="0.45">
      <c r="B439" t="s">
        <v>864</v>
      </c>
      <c r="C439" t="s">
        <v>864</v>
      </c>
      <c r="D439" t="s">
        <v>41</v>
      </c>
      <c r="E439">
        <v>6</v>
      </c>
      <c r="F439" t="s">
        <v>10</v>
      </c>
      <c r="G439" t="s">
        <v>11</v>
      </c>
      <c r="H439" t="s">
        <v>865</v>
      </c>
    </row>
    <row r="440" spans="2:8" x14ac:dyDescent="0.45">
      <c r="B440" t="s">
        <v>866</v>
      </c>
      <c r="C440" t="s">
        <v>866</v>
      </c>
      <c r="D440" t="s">
        <v>41</v>
      </c>
      <c r="E440">
        <v>6</v>
      </c>
      <c r="F440" t="s">
        <v>10</v>
      </c>
      <c r="G440" t="s">
        <v>11</v>
      </c>
      <c r="H440" t="s">
        <v>867</v>
      </c>
    </row>
    <row r="441" spans="2:8" x14ac:dyDescent="0.45">
      <c r="B441" t="s">
        <v>868</v>
      </c>
      <c r="C441" t="s">
        <v>868</v>
      </c>
      <c r="D441" t="s">
        <v>217</v>
      </c>
      <c r="E441">
        <v>19</v>
      </c>
      <c r="F441" t="s">
        <v>10</v>
      </c>
      <c r="G441" t="s">
        <v>11</v>
      </c>
      <c r="H441" t="s">
        <v>869</v>
      </c>
    </row>
    <row r="442" spans="2:8" x14ac:dyDescent="0.45">
      <c r="B442" t="s">
        <v>870</v>
      </c>
      <c r="C442" t="s">
        <v>870</v>
      </c>
      <c r="D442" t="s">
        <v>50</v>
      </c>
      <c r="E442">
        <v>53</v>
      </c>
      <c r="F442" t="s">
        <v>10</v>
      </c>
      <c r="G442" t="s">
        <v>11</v>
      </c>
      <c r="H442" t="s">
        <v>871</v>
      </c>
    </row>
    <row r="443" spans="2:8" x14ac:dyDescent="0.45">
      <c r="B443" t="s">
        <v>872</v>
      </c>
      <c r="C443" t="s">
        <v>872</v>
      </c>
      <c r="D443" t="s">
        <v>25</v>
      </c>
      <c r="E443">
        <v>48</v>
      </c>
      <c r="F443" t="s">
        <v>10</v>
      </c>
      <c r="G443" t="s">
        <v>11</v>
      </c>
      <c r="H443" t="s">
        <v>873</v>
      </c>
    </row>
    <row r="444" spans="2:8" x14ac:dyDescent="0.45">
      <c r="B444" t="s">
        <v>874</v>
      </c>
      <c r="C444" t="s">
        <v>874</v>
      </c>
      <c r="D444" t="s">
        <v>25</v>
      </c>
      <c r="E444">
        <v>48</v>
      </c>
      <c r="F444" t="s">
        <v>10</v>
      </c>
      <c r="G444" t="s">
        <v>11</v>
      </c>
      <c r="H444" t="s">
        <v>875</v>
      </c>
    </row>
    <row r="445" spans="2:8" x14ac:dyDescent="0.45">
      <c r="B445" t="s">
        <v>876</v>
      </c>
      <c r="C445" t="s">
        <v>876</v>
      </c>
      <c r="D445" t="s">
        <v>41</v>
      </c>
      <c r="E445">
        <v>6</v>
      </c>
      <c r="F445" t="s">
        <v>10</v>
      </c>
      <c r="G445" t="s">
        <v>11</v>
      </c>
      <c r="H445" t="s">
        <v>877</v>
      </c>
    </row>
    <row r="446" spans="2:8" x14ac:dyDescent="0.45">
      <c r="B446" t="s">
        <v>878</v>
      </c>
      <c r="C446" t="s">
        <v>878</v>
      </c>
      <c r="D446" t="s">
        <v>28</v>
      </c>
      <c r="E446">
        <v>41</v>
      </c>
      <c r="F446" t="s">
        <v>10</v>
      </c>
      <c r="G446" t="s">
        <v>11</v>
      </c>
      <c r="H446" t="s">
        <v>879</v>
      </c>
    </row>
    <row r="447" spans="2:8" x14ac:dyDescent="0.45">
      <c r="B447" t="s">
        <v>880</v>
      </c>
      <c r="C447" t="s">
        <v>880</v>
      </c>
      <c r="D447" t="s">
        <v>493</v>
      </c>
      <c r="E447">
        <v>72</v>
      </c>
      <c r="F447" t="s">
        <v>10</v>
      </c>
      <c r="G447" t="s">
        <v>11</v>
      </c>
      <c r="H447" t="s">
        <v>881</v>
      </c>
    </row>
    <row r="448" spans="2:8" x14ac:dyDescent="0.45">
      <c r="B448" t="s">
        <v>882</v>
      </c>
      <c r="C448" t="s">
        <v>882</v>
      </c>
      <c r="D448" t="s">
        <v>493</v>
      </c>
      <c r="E448">
        <v>72</v>
      </c>
      <c r="F448" t="s">
        <v>10</v>
      </c>
      <c r="G448" t="s">
        <v>11</v>
      </c>
      <c r="H448" t="s">
        <v>883</v>
      </c>
    </row>
    <row r="449" spans="2:8" x14ac:dyDescent="0.45">
      <c r="B449" t="s">
        <v>884</v>
      </c>
      <c r="C449" t="s">
        <v>884</v>
      </c>
      <c r="D449" t="s">
        <v>493</v>
      </c>
      <c r="E449">
        <v>72</v>
      </c>
      <c r="F449" t="s">
        <v>10</v>
      </c>
      <c r="G449" t="s">
        <v>11</v>
      </c>
      <c r="H449" t="s">
        <v>885</v>
      </c>
    </row>
    <row r="450" spans="2:8" x14ac:dyDescent="0.45">
      <c r="B450" t="s">
        <v>886</v>
      </c>
      <c r="C450" t="s">
        <v>886</v>
      </c>
      <c r="D450" t="s">
        <v>493</v>
      </c>
      <c r="E450">
        <v>72</v>
      </c>
      <c r="F450" t="s">
        <v>10</v>
      </c>
      <c r="G450" t="s">
        <v>11</v>
      </c>
      <c r="H450" t="s">
        <v>887</v>
      </c>
    </row>
    <row r="451" spans="2:8" x14ac:dyDescent="0.45">
      <c r="B451" t="s">
        <v>888</v>
      </c>
      <c r="C451" t="s">
        <v>888</v>
      </c>
      <c r="D451" t="s">
        <v>493</v>
      </c>
      <c r="E451">
        <v>72</v>
      </c>
      <c r="F451" t="s">
        <v>10</v>
      </c>
      <c r="G451" t="s">
        <v>11</v>
      </c>
      <c r="H451" t="s">
        <v>889</v>
      </c>
    </row>
    <row r="452" spans="2:8" x14ac:dyDescent="0.45">
      <c r="B452" t="s">
        <v>890</v>
      </c>
      <c r="C452" t="s">
        <v>890</v>
      </c>
      <c r="D452" t="s">
        <v>493</v>
      </c>
      <c r="E452">
        <v>72</v>
      </c>
      <c r="F452" t="s">
        <v>10</v>
      </c>
      <c r="G452" t="s">
        <v>11</v>
      </c>
      <c r="H452" t="s">
        <v>883</v>
      </c>
    </row>
    <row r="453" spans="2:8" x14ac:dyDescent="0.45">
      <c r="B453" t="s">
        <v>891</v>
      </c>
      <c r="C453" t="s">
        <v>891</v>
      </c>
      <c r="D453" t="s">
        <v>493</v>
      </c>
      <c r="E453">
        <v>72</v>
      </c>
      <c r="F453" t="s">
        <v>10</v>
      </c>
      <c r="G453" t="s">
        <v>11</v>
      </c>
      <c r="H453" t="s">
        <v>892</v>
      </c>
    </row>
    <row r="454" spans="2:8" x14ac:dyDescent="0.45">
      <c r="B454" t="s">
        <v>893</v>
      </c>
      <c r="C454" t="s">
        <v>893</v>
      </c>
      <c r="D454" t="s">
        <v>493</v>
      </c>
      <c r="E454">
        <v>72</v>
      </c>
      <c r="F454" t="s">
        <v>10</v>
      </c>
      <c r="G454" t="s">
        <v>11</v>
      </c>
      <c r="H454" t="s">
        <v>892</v>
      </c>
    </row>
    <row r="455" spans="2:8" x14ac:dyDescent="0.45">
      <c r="B455" t="s">
        <v>894</v>
      </c>
      <c r="C455" t="s">
        <v>894</v>
      </c>
      <c r="D455" t="s">
        <v>493</v>
      </c>
      <c r="E455">
        <v>72</v>
      </c>
      <c r="F455" t="s">
        <v>10</v>
      </c>
      <c r="G455" t="s">
        <v>11</v>
      </c>
      <c r="H455" t="s">
        <v>892</v>
      </c>
    </row>
    <row r="456" spans="2:8" x14ac:dyDescent="0.45">
      <c r="B456" t="s">
        <v>895</v>
      </c>
      <c r="C456" t="s">
        <v>895</v>
      </c>
      <c r="D456" t="s">
        <v>493</v>
      </c>
      <c r="E456">
        <v>72</v>
      </c>
      <c r="F456" t="s">
        <v>10</v>
      </c>
      <c r="G456" t="s">
        <v>11</v>
      </c>
      <c r="H456" t="s">
        <v>896</v>
      </c>
    </row>
    <row r="457" spans="2:8" x14ac:dyDescent="0.45">
      <c r="B457" t="s">
        <v>897</v>
      </c>
      <c r="C457" t="s">
        <v>897</v>
      </c>
      <c r="D457" t="s">
        <v>493</v>
      </c>
      <c r="E457">
        <v>72</v>
      </c>
      <c r="F457" t="s">
        <v>10</v>
      </c>
      <c r="G457" t="s">
        <v>11</v>
      </c>
      <c r="H457" t="s">
        <v>883</v>
      </c>
    </row>
    <row r="458" spans="2:8" x14ac:dyDescent="0.45">
      <c r="B458" t="s">
        <v>898</v>
      </c>
      <c r="C458" t="s">
        <v>898</v>
      </c>
      <c r="D458" t="s">
        <v>493</v>
      </c>
      <c r="E458">
        <v>72</v>
      </c>
      <c r="F458" t="s">
        <v>10</v>
      </c>
      <c r="G458" t="s">
        <v>11</v>
      </c>
      <c r="H458" t="s">
        <v>883</v>
      </c>
    </row>
    <row r="459" spans="2:8" x14ac:dyDescent="0.45">
      <c r="B459" t="s">
        <v>899</v>
      </c>
      <c r="C459" t="s">
        <v>899</v>
      </c>
      <c r="D459" t="s">
        <v>493</v>
      </c>
      <c r="E459">
        <v>72</v>
      </c>
      <c r="F459" t="s">
        <v>10</v>
      </c>
      <c r="G459" t="s">
        <v>11</v>
      </c>
      <c r="H459" t="s">
        <v>892</v>
      </c>
    </row>
    <row r="460" spans="2:8" x14ac:dyDescent="0.45">
      <c r="B460" t="s">
        <v>900</v>
      </c>
      <c r="C460" t="s">
        <v>900</v>
      </c>
      <c r="D460" t="s">
        <v>493</v>
      </c>
      <c r="E460">
        <v>72</v>
      </c>
      <c r="F460" t="s">
        <v>10</v>
      </c>
      <c r="G460" t="s">
        <v>11</v>
      </c>
      <c r="H460" t="s">
        <v>901</v>
      </c>
    </row>
    <row r="461" spans="2:8" x14ac:dyDescent="0.45">
      <c r="B461" t="s">
        <v>902</v>
      </c>
      <c r="C461" t="s">
        <v>902</v>
      </c>
      <c r="D461" t="s">
        <v>493</v>
      </c>
      <c r="E461">
        <v>72</v>
      </c>
      <c r="F461" t="s">
        <v>10</v>
      </c>
      <c r="G461" t="s">
        <v>11</v>
      </c>
      <c r="H461" t="s">
        <v>892</v>
      </c>
    </row>
    <row r="462" spans="2:8" x14ac:dyDescent="0.45">
      <c r="B462" t="s">
        <v>903</v>
      </c>
      <c r="C462" t="s">
        <v>903</v>
      </c>
      <c r="D462" t="s">
        <v>493</v>
      </c>
      <c r="E462">
        <v>72</v>
      </c>
      <c r="F462" t="s">
        <v>10</v>
      </c>
      <c r="G462" t="s">
        <v>11</v>
      </c>
      <c r="H462" t="s">
        <v>904</v>
      </c>
    </row>
    <row r="463" spans="2:8" x14ac:dyDescent="0.45">
      <c r="B463" t="s">
        <v>905</v>
      </c>
      <c r="C463" t="s">
        <v>905</v>
      </c>
      <c r="D463" t="s">
        <v>493</v>
      </c>
      <c r="E463">
        <v>72</v>
      </c>
      <c r="F463" t="s">
        <v>10</v>
      </c>
      <c r="G463" t="s">
        <v>11</v>
      </c>
      <c r="H463" t="s">
        <v>883</v>
      </c>
    </row>
    <row r="464" spans="2:8" x14ac:dyDescent="0.45">
      <c r="B464" t="s">
        <v>906</v>
      </c>
      <c r="C464" t="s">
        <v>906</v>
      </c>
      <c r="D464" t="s">
        <v>291</v>
      </c>
      <c r="E464">
        <v>49</v>
      </c>
      <c r="F464" t="s">
        <v>10</v>
      </c>
      <c r="G464" t="s">
        <v>11</v>
      </c>
      <c r="H464" t="s">
        <v>907</v>
      </c>
    </row>
    <row r="465" spans="2:8" x14ac:dyDescent="0.45">
      <c r="B465" t="s">
        <v>908</v>
      </c>
      <c r="C465" t="s">
        <v>908</v>
      </c>
      <c r="D465" t="s">
        <v>217</v>
      </c>
      <c r="E465">
        <v>19</v>
      </c>
      <c r="F465" t="s">
        <v>10</v>
      </c>
      <c r="G465" t="s">
        <v>11</v>
      </c>
      <c r="H465" t="s">
        <v>909</v>
      </c>
    </row>
    <row r="466" spans="2:8" x14ac:dyDescent="0.45">
      <c r="B466" t="s">
        <v>910</v>
      </c>
      <c r="C466" t="s">
        <v>910</v>
      </c>
      <c r="D466" t="s">
        <v>25</v>
      </c>
      <c r="E466">
        <v>48</v>
      </c>
      <c r="F466" t="s">
        <v>10</v>
      </c>
      <c r="G466" t="s">
        <v>11</v>
      </c>
      <c r="H466" t="s">
        <v>911</v>
      </c>
    </row>
    <row r="467" spans="2:8" x14ac:dyDescent="0.45">
      <c r="B467" t="s">
        <v>916</v>
      </c>
      <c r="C467" t="s">
        <v>916</v>
      </c>
      <c r="D467" t="s">
        <v>25</v>
      </c>
      <c r="E467">
        <v>48</v>
      </c>
      <c r="F467" t="s">
        <v>10</v>
      </c>
      <c r="G467" t="s">
        <v>11</v>
      </c>
      <c r="H467" t="s">
        <v>917</v>
      </c>
    </row>
    <row r="468" spans="2:8" x14ac:dyDescent="0.45">
      <c r="B468" t="s">
        <v>918</v>
      </c>
      <c r="C468" t="s">
        <v>918</v>
      </c>
      <c r="D468" t="s">
        <v>25</v>
      </c>
      <c r="E468">
        <v>48</v>
      </c>
      <c r="F468" t="s">
        <v>10</v>
      </c>
      <c r="G468" t="s">
        <v>11</v>
      </c>
      <c r="H468" t="s">
        <v>919</v>
      </c>
    </row>
    <row r="469" spans="2:8" x14ac:dyDescent="0.45">
      <c r="B469" t="s">
        <v>920</v>
      </c>
      <c r="C469" t="s">
        <v>920</v>
      </c>
      <c r="D469" t="s">
        <v>217</v>
      </c>
      <c r="E469">
        <v>19</v>
      </c>
      <c r="F469" t="s">
        <v>10</v>
      </c>
      <c r="G469" t="s">
        <v>11</v>
      </c>
      <c r="H469" t="s">
        <v>921</v>
      </c>
    </row>
    <row r="470" spans="2:8" x14ac:dyDescent="0.45">
      <c r="B470" t="s">
        <v>922</v>
      </c>
      <c r="C470" t="s">
        <v>922</v>
      </c>
      <c r="D470" t="s">
        <v>493</v>
      </c>
      <c r="E470">
        <v>72</v>
      </c>
      <c r="F470" t="s">
        <v>10</v>
      </c>
      <c r="G470" t="s">
        <v>11</v>
      </c>
      <c r="H470" t="s">
        <v>892</v>
      </c>
    </row>
    <row r="471" spans="2:8" x14ac:dyDescent="0.45">
      <c r="B471" t="s">
        <v>923</v>
      </c>
      <c r="C471" t="s">
        <v>923</v>
      </c>
      <c r="D471" t="s">
        <v>25</v>
      </c>
      <c r="E471">
        <v>48</v>
      </c>
      <c r="F471" t="s">
        <v>10</v>
      </c>
      <c r="G471" t="s">
        <v>11</v>
      </c>
      <c r="H471" t="s">
        <v>924</v>
      </c>
    </row>
    <row r="472" spans="2:8" x14ac:dyDescent="0.45">
      <c r="B472" t="s">
        <v>925</v>
      </c>
      <c r="C472" t="s">
        <v>925</v>
      </c>
      <c r="D472" t="s">
        <v>493</v>
      </c>
      <c r="E472">
        <v>72</v>
      </c>
      <c r="F472" t="s">
        <v>10</v>
      </c>
      <c r="G472" t="s">
        <v>11</v>
      </c>
      <c r="H472" t="s">
        <v>892</v>
      </c>
    </row>
    <row r="473" spans="2:8" x14ac:dyDescent="0.45">
      <c r="B473" t="s">
        <v>926</v>
      </c>
      <c r="C473" t="s">
        <v>926</v>
      </c>
      <c r="D473" t="s">
        <v>217</v>
      </c>
      <c r="E473">
        <v>19</v>
      </c>
      <c r="F473" t="s">
        <v>10</v>
      </c>
      <c r="G473" t="s">
        <v>11</v>
      </c>
      <c r="H473" t="s">
        <v>927</v>
      </c>
    </row>
    <row r="474" spans="2:8" x14ac:dyDescent="0.45">
      <c r="B474" t="s">
        <v>928</v>
      </c>
      <c r="C474" t="s">
        <v>928</v>
      </c>
      <c r="D474" t="s">
        <v>493</v>
      </c>
      <c r="E474">
        <v>72</v>
      </c>
      <c r="F474" t="s">
        <v>10</v>
      </c>
      <c r="G474" t="s">
        <v>11</v>
      </c>
      <c r="H474" t="s">
        <v>892</v>
      </c>
    </row>
    <row r="475" spans="2:8" x14ac:dyDescent="0.45">
      <c r="B475" t="s">
        <v>929</v>
      </c>
      <c r="C475" t="s">
        <v>929</v>
      </c>
      <c r="D475" t="s">
        <v>493</v>
      </c>
      <c r="E475">
        <v>72</v>
      </c>
      <c r="F475" t="s">
        <v>10</v>
      </c>
      <c r="G475" t="s">
        <v>11</v>
      </c>
      <c r="H475" t="s">
        <v>930</v>
      </c>
    </row>
    <row r="476" spans="2:8" x14ac:dyDescent="0.45">
      <c r="B476" t="s">
        <v>931</v>
      </c>
      <c r="C476" t="s">
        <v>931</v>
      </c>
      <c r="D476" t="s">
        <v>28</v>
      </c>
      <c r="E476">
        <v>41</v>
      </c>
      <c r="F476" t="s">
        <v>10</v>
      </c>
      <c r="G476" t="s">
        <v>11</v>
      </c>
      <c r="H476" t="s">
        <v>932</v>
      </c>
    </row>
    <row r="477" spans="2:8" x14ac:dyDescent="0.45">
      <c r="B477" t="s">
        <v>933</v>
      </c>
      <c r="C477" t="s">
        <v>933</v>
      </c>
      <c r="D477" t="s">
        <v>493</v>
      </c>
      <c r="E477">
        <v>72</v>
      </c>
      <c r="F477" t="s">
        <v>10</v>
      </c>
      <c r="G477" t="s">
        <v>11</v>
      </c>
      <c r="H477" t="s">
        <v>892</v>
      </c>
    </row>
    <row r="478" spans="2:8" x14ac:dyDescent="0.45">
      <c r="B478" t="s">
        <v>934</v>
      </c>
      <c r="C478" t="s">
        <v>934</v>
      </c>
      <c r="D478" t="s">
        <v>493</v>
      </c>
      <c r="E478">
        <v>72</v>
      </c>
      <c r="F478" t="s">
        <v>10</v>
      </c>
      <c r="G478" t="s">
        <v>11</v>
      </c>
      <c r="H478" t="s">
        <v>892</v>
      </c>
    </row>
    <row r="479" spans="2:8" x14ac:dyDescent="0.45">
      <c r="B479" t="s">
        <v>935</v>
      </c>
      <c r="C479" t="s">
        <v>935</v>
      </c>
      <c r="D479" t="s">
        <v>493</v>
      </c>
      <c r="E479">
        <v>72</v>
      </c>
      <c r="F479" t="s">
        <v>10</v>
      </c>
      <c r="G479" t="s">
        <v>11</v>
      </c>
      <c r="H479" t="s">
        <v>892</v>
      </c>
    </row>
    <row r="480" spans="2:8" x14ac:dyDescent="0.45">
      <c r="B480" t="s">
        <v>936</v>
      </c>
      <c r="C480" t="s">
        <v>936</v>
      </c>
      <c r="D480" t="s">
        <v>291</v>
      </c>
      <c r="E480">
        <v>49</v>
      </c>
      <c r="F480" t="s">
        <v>10</v>
      </c>
      <c r="G480" t="s">
        <v>11</v>
      </c>
      <c r="H480" t="s">
        <v>937</v>
      </c>
    </row>
    <row r="481" spans="2:8" x14ac:dyDescent="0.45">
      <c r="B481" t="s">
        <v>938</v>
      </c>
      <c r="C481" t="s">
        <v>938</v>
      </c>
      <c r="D481" t="s">
        <v>25</v>
      </c>
      <c r="E481">
        <v>48</v>
      </c>
      <c r="F481" t="s">
        <v>10</v>
      </c>
      <c r="G481" t="s">
        <v>11</v>
      </c>
      <c r="H481" t="s">
        <v>939</v>
      </c>
    </row>
    <row r="482" spans="2:8" x14ac:dyDescent="0.45">
      <c r="B482" t="s">
        <v>940</v>
      </c>
      <c r="C482" t="s">
        <v>940</v>
      </c>
      <c r="D482" t="s">
        <v>493</v>
      </c>
      <c r="E482">
        <v>72</v>
      </c>
      <c r="F482" t="s">
        <v>10</v>
      </c>
      <c r="G482" t="s">
        <v>11</v>
      </c>
      <c r="H482" t="s">
        <v>885</v>
      </c>
    </row>
    <row r="483" spans="2:8" x14ac:dyDescent="0.45">
      <c r="B483" t="s">
        <v>941</v>
      </c>
      <c r="C483" t="s">
        <v>941</v>
      </c>
      <c r="D483" t="s">
        <v>25</v>
      </c>
      <c r="E483">
        <v>48</v>
      </c>
      <c r="F483" t="s">
        <v>10</v>
      </c>
      <c r="G483" t="s">
        <v>11</v>
      </c>
      <c r="H483" t="s">
        <v>942</v>
      </c>
    </row>
    <row r="484" spans="2:8" x14ac:dyDescent="0.45">
      <c r="B484" t="s">
        <v>943</v>
      </c>
      <c r="C484" t="s">
        <v>943</v>
      </c>
      <c r="D484" t="s">
        <v>493</v>
      </c>
      <c r="E484">
        <v>72</v>
      </c>
      <c r="F484" t="s">
        <v>10</v>
      </c>
      <c r="G484" t="s">
        <v>11</v>
      </c>
      <c r="H484" t="s">
        <v>885</v>
      </c>
    </row>
    <row r="485" spans="2:8" x14ac:dyDescent="0.45">
      <c r="B485" t="s">
        <v>944</v>
      </c>
      <c r="C485" t="s">
        <v>944</v>
      </c>
      <c r="D485" t="s">
        <v>36</v>
      </c>
      <c r="E485">
        <v>1</v>
      </c>
      <c r="F485" t="s">
        <v>10</v>
      </c>
      <c r="G485" t="s">
        <v>11</v>
      </c>
      <c r="H485" t="s">
        <v>945</v>
      </c>
    </row>
    <row r="486" spans="2:8" x14ac:dyDescent="0.45">
      <c r="B486" t="s">
        <v>946</v>
      </c>
      <c r="C486" t="s">
        <v>946</v>
      </c>
      <c r="D486" t="s">
        <v>60</v>
      </c>
      <c r="E486" t="s">
        <v>61</v>
      </c>
      <c r="F486" t="s">
        <v>10</v>
      </c>
      <c r="G486" t="s">
        <v>11</v>
      </c>
      <c r="H486" t="s">
        <v>947</v>
      </c>
    </row>
    <row r="487" spans="2:8" x14ac:dyDescent="0.45">
      <c r="B487" t="s">
        <v>948</v>
      </c>
      <c r="C487" t="s">
        <v>948</v>
      </c>
      <c r="D487" t="s">
        <v>264</v>
      </c>
      <c r="E487">
        <v>28</v>
      </c>
      <c r="F487" t="s">
        <v>10</v>
      </c>
      <c r="G487" t="s">
        <v>11</v>
      </c>
      <c r="H487" t="s">
        <v>949</v>
      </c>
    </row>
    <row r="488" spans="2:8" x14ac:dyDescent="0.45">
      <c r="B488" t="s">
        <v>950</v>
      </c>
      <c r="C488" t="s">
        <v>950</v>
      </c>
      <c r="D488" t="s">
        <v>25</v>
      </c>
      <c r="E488">
        <v>48</v>
      </c>
      <c r="F488" t="s">
        <v>10</v>
      </c>
      <c r="G488" t="s">
        <v>11</v>
      </c>
      <c r="H488" t="s">
        <v>951</v>
      </c>
    </row>
    <row r="489" spans="2:8" x14ac:dyDescent="0.45">
      <c r="B489" t="s">
        <v>952</v>
      </c>
      <c r="C489" t="s">
        <v>952</v>
      </c>
      <c r="D489" t="s">
        <v>28</v>
      </c>
      <c r="E489">
        <v>41</v>
      </c>
      <c r="F489" t="s">
        <v>10</v>
      </c>
      <c r="G489" t="s">
        <v>11</v>
      </c>
      <c r="H489" t="s">
        <v>953</v>
      </c>
    </row>
    <row r="490" spans="2:8" x14ac:dyDescent="0.45">
      <c r="B490" t="s">
        <v>958</v>
      </c>
      <c r="C490" t="s">
        <v>958</v>
      </c>
      <c r="D490" t="s">
        <v>959</v>
      </c>
      <c r="E490">
        <v>35</v>
      </c>
      <c r="F490" t="s">
        <v>10</v>
      </c>
      <c r="G490" t="s">
        <v>11</v>
      </c>
      <c r="H490" t="s">
        <v>960</v>
      </c>
    </row>
    <row r="491" spans="2:8" x14ac:dyDescent="0.45">
      <c r="B491" t="s">
        <v>961</v>
      </c>
      <c r="C491" t="s">
        <v>961</v>
      </c>
      <c r="D491" t="s">
        <v>60</v>
      </c>
      <c r="E491" t="s">
        <v>61</v>
      </c>
      <c r="F491" t="s">
        <v>10</v>
      </c>
      <c r="G491" t="s">
        <v>11</v>
      </c>
      <c r="H491" t="s">
        <v>962</v>
      </c>
    </row>
    <row r="492" spans="2:8" x14ac:dyDescent="0.45">
      <c r="B492" t="s">
        <v>963</v>
      </c>
      <c r="C492" t="s">
        <v>963</v>
      </c>
      <c r="D492" t="s">
        <v>25</v>
      </c>
      <c r="E492">
        <v>48</v>
      </c>
      <c r="F492" t="s">
        <v>10</v>
      </c>
      <c r="G492" t="s">
        <v>11</v>
      </c>
      <c r="H492" t="s">
        <v>964</v>
      </c>
    </row>
    <row r="493" spans="2:8" x14ac:dyDescent="0.45">
      <c r="B493" t="s">
        <v>965</v>
      </c>
      <c r="C493" t="s">
        <v>965</v>
      </c>
      <c r="D493" t="s">
        <v>25</v>
      </c>
      <c r="E493">
        <v>48</v>
      </c>
      <c r="F493" t="s">
        <v>10</v>
      </c>
      <c r="G493" t="s">
        <v>11</v>
      </c>
      <c r="H493" t="s">
        <v>966</v>
      </c>
    </row>
    <row r="494" spans="2:8" x14ac:dyDescent="0.45">
      <c r="B494" t="s">
        <v>967</v>
      </c>
      <c r="C494" t="s">
        <v>967</v>
      </c>
      <c r="D494" t="s">
        <v>493</v>
      </c>
      <c r="E494">
        <v>72</v>
      </c>
      <c r="F494" t="s">
        <v>10</v>
      </c>
      <c r="G494" t="s">
        <v>11</v>
      </c>
      <c r="H494" t="s">
        <v>968</v>
      </c>
    </row>
    <row r="495" spans="2:8" x14ac:dyDescent="0.45">
      <c r="B495" t="s">
        <v>969</v>
      </c>
      <c r="C495" t="s">
        <v>969</v>
      </c>
      <c r="D495" t="s">
        <v>41</v>
      </c>
      <c r="E495">
        <v>6</v>
      </c>
      <c r="F495" t="s">
        <v>10</v>
      </c>
      <c r="G495" t="s">
        <v>11</v>
      </c>
      <c r="H495" t="s">
        <v>970</v>
      </c>
    </row>
    <row r="496" spans="2:8" x14ac:dyDescent="0.45">
      <c r="B496" t="s">
        <v>971</v>
      </c>
      <c r="C496" t="s">
        <v>971</v>
      </c>
      <c r="D496" t="s">
        <v>217</v>
      </c>
      <c r="E496">
        <v>19</v>
      </c>
      <c r="F496" t="s">
        <v>10</v>
      </c>
      <c r="G496" t="s">
        <v>11</v>
      </c>
      <c r="H496" t="s">
        <v>972</v>
      </c>
    </row>
    <row r="497" spans="2:8" x14ac:dyDescent="0.45">
      <c r="B497" t="s">
        <v>973</v>
      </c>
      <c r="C497" t="s">
        <v>973</v>
      </c>
      <c r="D497" t="s">
        <v>41</v>
      </c>
      <c r="E497">
        <v>6</v>
      </c>
      <c r="F497" t="s">
        <v>10</v>
      </c>
      <c r="G497" t="s">
        <v>11</v>
      </c>
      <c r="H497" t="s">
        <v>974</v>
      </c>
    </row>
    <row r="498" spans="2:8" x14ac:dyDescent="0.45">
      <c r="B498" t="s">
        <v>975</v>
      </c>
      <c r="C498" t="s">
        <v>975</v>
      </c>
      <c r="D498" t="s">
        <v>50</v>
      </c>
      <c r="E498">
        <v>53</v>
      </c>
      <c r="F498" t="s">
        <v>10</v>
      </c>
      <c r="G498" t="s">
        <v>11</v>
      </c>
      <c r="H498" t="s">
        <v>976</v>
      </c>
    </row>
    <row r="499" spans="2:8" x14ac:dyDescent="0.45">
      <c r="B499" t="s">
        <v>977</v>
      </c>
      <c r="C499" t="s">
        <v>977</v>
      </c>
      <c r="D499" t="s">
        <v>41</v>
      </c>
      <c r="E499">
        <v>6</v>
      </c>
      <c r="F499" t="s">
        <v>10</v>
      </c>
      <c r="G499" t="s">
        <v>11</v>
      </c>
      <c r="H499" t="s">
        <v>978</v>
      </c>
    </row>
    <row r="500" spans="2:8" x14ac:dyDescent="0.45">
      <c r="B500" t="s">
        <v>979</v>
      </c>
      <c r="C500" t="s">
        <v>979</v>
      </c>
      <c r="D500" t="s">
        <v>50</v>
      </c>
      <c r="E500">
        <v>53</v>
      </c>
      <c r="F500" t="s">
        <v>10</v>
      </c>
      <c r="G500" t="s">
        <v>11</v>
      </c>
      <c r="H500" t="s">
        <v>980</v>
      </c>
    </row>
    <row r="501" spans="2:8" x14ac:dyDescent="0.45">
      <c r="B501" t="s">
        <v>981</v>
      </c>
      <c r="C501" t="s">
        <v>981</v>
      </c>
      <c r="D501" t="s">
        <v>28</v>
      </c>
      <c r="E501">
        <v>41</v>
      </c>
      <c r="F501" t="s">
        <v>10</v>
      </c>
      <c r="G501" t="s">
        <v>11</v>
      </c>
      <c r="H501" t="s">
        <v>982</v>
      </c>
    </row>
    <row r="502" spans="2:8" x14ac:dyDescent="0.45">
      <c r="B502" t="s">
        <v>983</v>
      </c>
      <c r="C502" t="s">
        <v>983</v>
      </c>
      <c r="D502" t="s">
        <v>493</v>
      </c>
      <c r="E502">
        <v>72</v>
      </c>
      <c r="F502" t="s">
        <v>10</v>
      </c>
      <c r="G502" t="s">
        <v>11</v>
      </c>
      <c r="H502" t="s">
        <v>984</v>
      </c>
    </row>
    <row r="503" spans="2:8" x14ac:dyDescent="0.45">
      <c r="B503" t="s">
        <v>985</v>
      </c>
      <c r="C503" t="s">
        <v>985</v>
      </c>
      <c r="D503" t="s">
        <v>291</v>
      </c>
      <c r="E503">
        <v>49</v>
      </c>
      <c r="F503" t="s">
        <v>10</v>
      </c>
      <c r="G503" t="s">
        <v>11</v>
      </c>
      <c r="H503" t="s">
        <v>986</v>
      </c>
    </row>
    <row r="504" spans="2:8" x14ac:dyDescent="0.45">
      <c r="B504" t="s">
        <v>987</v>
      </c>
      <c r="C504" t="s">
        <v>987</v>
      </c>
      <c r="D504" t="s">
        <v>101</v>
      </c>
      <c r="E504">
        <v>8</v>
      </c>
      <c r="F504" t="s">
        <v>10</v>
      </c>
      <c r="G504" t="s">
        <v>11</v>
      </c>
      <c r="H504" t="s">
        <v>988</v>
      </c>
    </row>
    <row r="505" spans="2:8" x14ac:dyDescent="0.45">
      <c r="B505" t="s">
        <v>989</v>
      </c>
      <c r="C505" t="s">
        <v>989</v>
      </c>
      <c r="D505" t="s">
        <v>28</v>
      </c>
      <c r="E505">
        <v>41</v>
      </c>
      <c r="F505" t="s">
        <v>10</v>
      </c>
      <c r="G505" t="s">
        <v>11</v>
      </c>
      <c r="H505" t="s">
        <v>990</v>
      </c>
    </row>
    <row r="506" spans="2:8" x14ac:dyDescent="0.45">
      <c r="B506" t="s">
        <v>991</v>
      </c>
      <c r="C506" t="s">
        <v>991</v>
      </c>
      <c r="D506" t="s">
        <v>122</v>
      </c>
      <c r="E506">
        <v>38</v>
      </c>
      <c r="F506" t="s">
        <v>10</v>
      </c>
      <c r="G506" t="s">
        <v>11</v>
      </c>
      <c r="H506" t="s">
        <v>992</v>
      </c>
    </row>
    <row r="507" spans="2:8" x14ac:dyDescent="0.45">
      <c r="B507" t="s">
        <v>993</v>
      </c>
      <c r="C507" t="s">
        <v>993</v>
      </c>
      <c r="D507" t="s">
        <v>25</v>
      </c>
      <c r="E507">
        <v>48</v>
      </c>
      <c r="F507" t="s">
        <v>10</v>
      </c>
      <c r="G507" t="s">
        <v>11</v>
      </c>
      <c r="H507" t="s">
        <v>994</v>
      </c>
    </row>
    <row r="508" spans="2:8" x14ac:dyDescent="0.45">
      <c r="B508" t="s">
        <v>995</v>
      </c>
      <c r="C508" t="s">
        <v>995</v>
      </c>
      <c r="D508" t="s">
        <v>28</v>
      </c>
      <c r="E508">
        <v>41</v>
      </c>
      <c r="F508" t="s">
        <v>10</v>
      </c>
      <c r="G508" t="s">
        <v>11</v>
      </c>
      <c r="H508" t="s">
        <v>996</v>
      </c>
    </row>
    <row r="509" spans="2:8" x14ac:dyDescent="0.45">
      <c r="B509" t="s">
        <v>997</v>
      </c>
      <c r="C509" t="s">
        <v>997</v>
      </c>
      <c r="D509" t="s">
        <v>33</v>
      </c>
      <c r="E509">
        <v>5</v>
      </c>
      <c r="F509" t="s">
        <v>10</v>
      </c>
      <c r="G509" t="s">
        <v>11</v>
      </c>
      <c r="H509" t="s">
        <v>998</v>
      </c>
    </row>
    <row r="510" spans="2:8" x14ac:dyDescent="0.45">
      <c r="B510" t="s">
        <v>999</v>
      </c>
      <c r="C510" t="s">
        <v>999</v>
      </c>
      <c r="D510" t="s">
        <v>291</v>
      </c>
      <c r="E510">
        <v>49</v>
      </c>
      <c r="F510" t="s">
        <v>10</v>
      </c>
      <c r="G510" t="s">
        <v>11</v>
      </c>
      <c r="H510" t="s">
        <v>1000</v>
      </c>
    </row>
    <row r="511" spans="2:8" x14ac:dyDescent="0.45">
      <c r="B511" t="s">
        <v>1001</v>
      </c>
      <c r="C511" t="s">
        <v>1001</v>
      </c>
      <c r="D511" t="s">
        <v>60</v>
      </c>
      <c r="E511" t="s">
        <v>61</v>
      </c>
      <c r="F511" t="s">
        <v>10</v>
      </c>
      <c r="G511" t="s">
        <v>11</v>
      </c>
      <c r="H511" t="s">
        <v>1002</v>
      </c>
    </row>
    <row r="512" spans="2:8" x14ac:dyDescent="0.45">
      <c r="B512" t="s">
        <v>1003</v>
      </c>
      <c r="C512" t="s">
        <v>1003</v>
      </c>
      <c r="D512" t="s">
        <v>385</v>
      </c>
      <c r="E512">
        <v>4</v>
      </c>
      <c r="F512" t="s">
        <v>10</v>
      </c>
      <c r="G512" t="s">
        <v>11</v>
      </c>
      <c r="H512" t="s">
        <v>1004</v>
      </c>
    </row>
    <row r="513" spans="2:8" x14ac:dyDescent="0.45">
      <c r="B513" t="s">
        <v>1005</v>
      </c>
      <c r="C513" t="s">
        <v>1005</v>
      </c>
      <c r="D513" t="s">
        <v>291</v>
      </c>
      <c r="E513">
        <v>49</v>
      </c>
      <c r="F513" t="s">
        <v>10</v>
      </c>
      <c r="G513" t="s">
        <v>11</v>
      </c>
      <c r="H513" t="s">
        <v>1006</v>
      </c>
    </row>
    <row r="514" spans="2:8" x14ac:dyDescent="0.45">
      <c r="B514" t="s">
        <v>1007</v>
      </c>
      <c r="C514" t="s">
        <v>1007</v>
      </c>
      <c r="D514" t="s">
        <v>60</v>
      </c>
      <c r="E514" t="s">
        <v>61</v>
      </c>
      <c r="F514" t="s">
        <v>10</v>
      </c>
      <c r="G514" t="s">
        <v>11</v>
      </c>
      <c r="H514" t="s">
        <v>1008</v>
      </c>
    </row>
    <row r="515" spans="2:8" x14ac:dyDescent="0.45">
      <c r="B515" t="s">
        <v>1009</v>
      </c>
      <c r="C515" t="s">
        <v>1009</v>
      </c>
      <c r="D515" t="s">
        <v>25</v>
      </c>
      <c r="E515">
        <v>48</v>
      </c>
      <c r="F515" t="s">
        <v>10</v>
      </c>
      <c r="G515" t="s">
        <v>11</v>
      </c>
      <c r="H515" t="s">
        <v>1010</v>
      </c>
    </row>
    <row r="516" spans="2:8" x14ac:dyDescent="0.45">
      <c r="B516" t="s">
        <v>1011</v>
      </c>
      <c r="C516" t="s">
        <v>1011</v>
      </c>
      <c r="D516" t="s">
        <v>25</v>
      </c>
      <c r="E516">
        <v>48</v>
      </c>
      <c r="F516" t="s">
        <v>10</v>
      </c>
      <c r="G516" t="s">
        <v>11</v>
      </c>
      <c r="H516" t="s">
        <v>1012</v>
      </c>
    </row>
    <row r="517" spans="2:8" x14ac:dyDescent="0.45">
      <c r="B517" t="s">
        <v>1013</v>
      </c>
      <c r="C517" t="s">
        <v>1013</v>
      </c>
      <c r="D517" t="s">
        <v>189</v>
      </c>
      <c r="E517">
        <v>32</v>
      </c>
      <c r="F517" t="s">
        <v>10</v>
      </c>
      <c r="G517" t="s">
        <v>11</v>
      </c>
      <c r="H517" t="s">
        <v>1014</v>
      </c>
    </row>
    <row r="518" spans="2:8" x14ac:dyDescent="0.45">
      <c r="B518" t="s">
        <v>1015</v>
      </c>
      <c r="C518" t="s">
        <v>1015</v>
      </c>
      <c r="D518" t="s">
        <v>208</v>
      </c>
      <c r="E518">
        <v>22</v>
      </c>
      <c r="F518" t="s">
        <v>10</v>
      </c>
      <c r="G518" t="s">
        <v>11</v>
      </c>
      <c r="H518" t="s">
        <v>1016</v>
      </c>
    </row>
    <row r="519" spans="2:8" x14ac:dyDescent="0.45">
      <c r="B519" t="s">
        <v>1017</v>
      </c>
      <c r="C519" t="s">
        <v>1017</v>
      </c>
      <c r="D519" t="s">
        <v>25</v>
      </c>
      <c r="E519">
        <v>48</v>
      </c>
      <c r="F519" t="s">
        <v>10</v>
      </c>
      <c r="G519" t="s">
        <v>11</v>
      </c>
      <c r="H519" t="s">
        <v>1018</v>
      </c>
    </row>
    <row r="520" spans="2:8" x14ac:dyDescent="0.45">
      <c r="B520" t="s">
        <v>1019</v>
      </c>
      <c r="C520" t="s">
        <v>1019</v>
      </c>
      <c r="D520" t="s">
        <v>25</v>
      </c>
      <c r="E520">
        <v>48</v>
      </c>
      <c r="F520" t="s">
        <v>10</v>
      </c>
      <c r="G520" t="s">
        <v>11</v>
      </c>
      <c r="H520" t="s">
        <v>1020</v>
      </c>
    </row>
    <row r="521" spans="2:8" x14ac:dyDescent="0.45">
      <c r="B521" t="s">
        <v>1021</v>
      </c>
      <c r="C521" t="s">
        <v>1021</v>
      </c>
      <c r="D521" t="s">
        <v>220</v>
      </c>
      <c r="E521">
        <v>55</v>
      </c>
      <c r="F521" t="s">
        <v>10</v>
      </c>
      <c r="G521" t="s">
        <v>11</v>
      </c>
      <c r="H521" t="s">
        <v>1022</v>
      </c>
    </row>
    <row r="522" spans="2:8" x14ac:dyDescent="0.45">
      <c r="B522" t="s">
        <v>1023</v>
      </c>
      <c r="C522" t="s">
        <v>1023</v>
      </c>
      <c r="D522" t="s">
        <v>101</v>
      </c>
      <c r="E522">
        <v>8</v>
      </c>
      <c r="F522" t="s">
        <v>10</v>
      </c>
      <c r="G522" t="s">
        <v>11</v>
      </c>
      <c r="H522" t="s">
        <v>1024</v>
      </c>
    </row>
    <row r="523" spans="2:8" x14ac:dyDescent="0.45">
      <c r="B523" t="s">
        <v>1025</v>
      </c>
      <c r="C523" t="s">
        <v>1025</v>
      </c>
      <c r="D523" t="s">
        <v>33</v>
      </c>
      <c r="E523">
        <v>5</v>
      </c>
      <c r="F523" t="s">
        <v>10</v>
      </c>
      <c r="G523" t="s">
        <v>11</v>
      </c>
      <c r="H523" t="s">
        <v>1026</v>
      </c>
    </row>
    <row r="524" spans="2:8" x14ac:dyDescent="0.45">
      <c r="B524" t="s">
        <v>1027</v>
      </c>
      <c r="C524" t="s">
        <v>1027</v>
      </c>
      <c r="D524" t="s">
        <v>154</v>
      </c>
      <c r="E524">
        <v>40</v>
      </c>
      <c r="F524" t="s">
        <v>10</v>
      </c>
      <c r="G524" t="s">
        <v>11</v>
      </c>
      <c r="H524" t="s">
        <v>1028</v>
      </c>
    </row>
    <row r="525" spans="2:8" x14ac:dyDescent="0.45">
      <c r="B525" t="s">
        <v>1029</v>
      </c>
      <c r="C525" t="s">
        <v>1029</v>
      </c>
      <c r="D525" t="s">
        <v>1030</v>
      </c>
      <c r="E525">
        <v>56</v>
      </c>
      <c r="F525" t="s">
        <v>10</v>
      </c>
      <c r="G525" t="s">
        <v>11</v>
      </c>
      <c r="H525" t="s">
        <v>1031</v>
      </c>
    </row>
    <row r="526" spans="2:8" x14ac:dyDescent="0.45">
      <c r="B526" t="s">
        <v>1032</v>
      </c>
      <c r="C526" t="s">
        <v>1032</v>
      </c>
      <c r="D526" t="s">
        <v>25</v>
      </c>
      <c r="E526">
        <v>48</v>
      </c>
      <c r="F526" t="s">
        <v>10</v>
      </c>
      <c r="G526" t="s">
        <v>11</v>
      </c>
      <c r="H526" t="s">
        <v>1033</v>
      </c>
    </row>
    <row r="527" spans="2:8" x14ac:dyDescent="0.45">
      <c r="B527" t="s">
        <v>1034</v>
      </c>
      <c r="C527" t="s">
        <v>1034</v>
      </c>
      <c r="D527" t="s">
        <v>36</v>
      </c>
      <c r="E527">
        <v>1</v>
      </c>
      <c r="F527" t="s">
        <v>10</v>
      </c>
      <c r="G527" t="s">
        <v>11</v>
      </c>
      <c r="H527" t="s">
        <v>1035</v>
      </c>
    </row>
    <row r="528" spans="2:8" x14ac:dyDescent="0.45">
      <c r="B528" t="s">
        <v>1036</v>
      </c>
      <c r="C528" t="s">
        <v>1036</v>
      </c>
      <c r="D528" t="s">
        <v>220</v>
      </c>
      <c r="E528">
        <v>55</v>
      </c>
      <c r="F528" t="s">
        <v>10</v>
      </c>
      <c r="G528" t="s">
        <v>11</v>
      </c>
      <c r="H528" t="s">
        <v>1037</v>
      </c>
    </row>
    <row r="529" spans="2:8" x14ac:dyDescent="0.45">
      <c r="B529" t="s">
        <v>1038</v>
      </c>
      <c r="C529" t="s">
        <v>1038</v>
      </c>
      <c r="D529" t="s">
        <v>25</v>
      </c>
      <c r="E529">
        <v>48</v>
      </c>
      <c r="F529" t="s">
        <v>10</v>
      </c>
      <c r="G529" t="s">
        <v>11</v>
      </c>
      <c r="H529" t="s">
        <v>1039</v>
      </c>
    </row>
    <row r="530" spans="2:8" x14ac:dyDescent="0.45">
      <c r="B530" t="s">
        <v>1040</v>
      </c>
      <c r="C530" t="s">
        <v>1040</v>
      </c>
      <c r="D530" t="s">
        <v>41</v>
      </c>
      <c r="E530">
        <v>6</v>
      </c>
      <c r="F530" t="s">
        <v>10</v>
      </c>
      <c r="G530" t="s">
        <v>11</v>
      </c>
      <c r="H530" t="s">
        <v>1041</v>
      </c>
    </row>
    <row r="531" spans="2:8" x14ac:dyDescent="0.45">
      <c r="B531" t="s">
        <v>1042</v>
      </c>
      <c r="C531" t="s">
        <v>1042</v>
      </c>
      <c r="D531" t="s">
        <v>25</v>
      </c>
      <c r="E531">
        <v>48</v>
      </c>
      <c r="F531" t="s">
        <v>10</v>
      </c>
      <c r="G531" t="s">
        <v>11</v>
      </c>
      <c r="H531" t="s">
        <v>1043</v>
      </c>
    </row>
    <row r="532" spans="2:8" x14ac:dyDescent="0.45">
      <c r="B532" t="s">
        <v>1044</v>
      </c>
      <c r="C532" t="s">
        <v>1044</v>
      </c>
      <c r="D532" t="s">
        <v>50</v>
      </c>
      <c r="E532">
        <v>53</v>
      </c>
      <c r="F532" t="s">
        <v>10</v>
      </c>
      <c r="G532" t="s">
        <v>11</v>
      </c>
      <c r="H532" t="s">
        <v>1045</v>
      </c>
    </row>
    <row r="533" spans="2:8" x14ac:dyDescent="0.45">
      <c r="B533" t="s">
        <v>1046</v>
      </c>
      <c r="C533" t="s">
        <v>1046</v>
      </c>
      <c r="D533" t="s">
        <v>959</v>
      </c>
      <c r="E533">
        <v>35</v>
      </c>
      <c r="F533" t="s">
        <v>10</v>
      </c>
      <c r="G533" t="s">
        <v>11</v>
      </c>
      <c r="H533" t="s">
        <v>1047</v>
      </c>
    </row>
    <row r="534" spans="2:8" x14ac:dyDescent="0.45">
      <c r="B534" t="s">
        <v>1048</v>
      </c>
      <c r="C534" t="s">
        <v>1048</v>
      </c>
      <c r="D534" t="s">
        <v>22</v>
      </c>
      <c r="E534">
        <v>27</v>
      </c>
      <c r="F534" t="s">
        <v>10</v>
      </c>
      <c r="G534" t="s">
        <v>11</v>
      </c>
      <c r="H534" t="s">
        <v>1049</v>
      </c>
    </row>
    <row r="535" spans="2:8" x14ac:dyDescent="0.45">
      <c r="B535" t="s">
        <v>1050</v>
      </c>
      <c r="C535" t="s">
        <v>1050</v>
      </c>
      <c r="D535" t="s">
        <v>28</v>
      </c>
      <c r="E535">
        <v>41</v>
      </c>
      <c r="F535" t="s">
        <v>10</v>
      </c>
      <c r="G535" t="s">
        <v>11</v>
      </c>
      <c r="H535" t="s">
        <v>1051</v>
      </c>
    </row>
    <row r="536" spans="2:8" x14ac:dyDescent="0.45">
      <c r="B536" t="s">
        <v>1052</v>
      </c>
      <c r="C536" t="s">
        <v>1052</v>
      </c>
      <c r="D536" t="s">
        <v>291</v>
      </c>
      <c r="E536">
        <v>49</v>
      </c>
      <c r="F536" t="s">
        <v>10</v>
      </c>
      <c r="G536" t="s">
        <v>11</v>
      </c>
      <c r="H536" t="s">
        <v>1053</v>
      </c>
    </row>
    <row r="537" spans="2:8" x14ac:dyDescent="0.45">
      <c r="B537" t="s">
        <v>1054</v>
      </c>
      <c r="C537" t="s">
        <v>1054</v>
      </c>
      <c r="D537" t="s">
        <v>41</v>
      </c>
      <c r="E537">
        <v>6</v>
      </c>
      <c r="F537" t="s">
        <v>10</v>
      </c>
      <c r="G537" t="s">
        <v>11</v>
      </c>
      <c r="H537" t="s">
        <v>1055</v>
      </c>
    </row>
    <row r="538" spans="2:8" x14ac:dyDescent="0.45">
      <c r="B538" t="s">
        <v>1056</v>
      </c>
      <c r="C538" t="s">
        <v>1056</v>
      </c>
      <c r="D538" t="s">
        <v>22</v>
      </c>
      <c r="E538">
        <v>27</v>
      </c>
      <c r="F538" t="s">
        <v>10</v>
      </c>
      <c r="G538" t="s">
        <v>11</v>
      </c>
      <c r="H538" t="s">
        <v>1057</v>
      </c>
    </row>
    <row r="539" spans="2:8" x14ac:dyDescent="0.45">
      <c r="B539" t="s">
        <v>1058</v>
      </c>
      <c r="C539" t="s">
        <v>1058</v>
      </c>
      <c r="D539" t="s">
        <v>25</v>
      </c>
      <c r="E539">
        <v>48</v>
      </c>
      <c r="F539" t="s">
        <v>10</v>
      </c>
      <c r="G539" t="s">
        <v>11</v>
      </c>
      <c r="H539" t="s">
        <v>1059</v>
      </c>
    </row>
    <row r="540" spans="2:8" x14ac:dyDescent="0.45">
      <c r="B540" t="s">
        <v>1060</v>
      </c>
      <c r="C540" t="s">
        <v>1060</v>
      </c>
      <c r="D540" t="s">
        <v>41</v>
      </c>
      <c r="E540">
        <v>6</v>
      </c>
      <c r="F540" t="s">
        <v>10</v>
      </c>
      <c r="G540" t="s">
        <v>11</v>
      </c>
      <c r="H540" t="s">
        <v>1061</v>
      </c>
    </row>
    <row r="541" spans="2:8" x14ac:dyDescent="0.45">
      <c r="B541" t="s">
        <v>1062</v>
      </c>
      <c r="C541" t="s">
        <v>1062</v>
      </c>
      <c r="D541" t="s">
        <v>385</v>
      </c>
      <c r="E541">
        <v>4</v>
      </c>
      <c r="F541" t="s">
        <v>10</v>
      </c>
      <c r="G541" t="s">
        <v>11</v>
      </c>
      <c r="H541" t="s">
        <v>1063</v>
      </c>
    </row>
    <row r="542" spans="2:8" x14ac:dyDescent="0.45">
      <c r="B542" t="s">
        <v>1064</v>
      </c>
      <c r="C542" t="s">
        <v>1064</v>
      </c>
      <c r="D542" t="s">
        <v>25</v>
      </c>
      <c r="E542">
        <v>48</v>
      </c>
      <c r="F542" t="s">
        <v>10</v>
      </c>
      <c r="G542" t="s">
        <v>11</v>
      </c>
      <c r="H542" t="s">
        <v>1065</v>
      </c>
    </row>
    <row r="543" spans="2:8" x14ac:dyDescent="0.45">
      <c r="B543" t="s">
        <v>1066</v>
      </c>
      <c r="C543" t="s">
        <v>1066</v>
      </c>
      <c r="D543" t="s">
        <v>25</v>
      </c>
      <c r="E543">
        <v>48</v>
      </c>
      <c r="F543" t="s">
        <v>10</v>
      </c>
      <c r="G543" t="s">
        <v>11</v>
      </c>
      <c r="H543" t="s">
        <v>1067</v>
      </c>
    </row>
    <row r="544" spans="2:8" x14ac:dyDescent="0.45">
      <c r="B544" t="s">
        <v>1068</v>
      </c>
      <c r="C544" t="s">
        <v>1068</v>
      </c>
      <c r="D544" t="s">
        <v>28</v>
      </c>
      <c r="E544">
        <v>41</v>
      </c>
      <c r="F544" t="s">
        <v>10</v>
      </c>
      <c r="G544" t="s">
        <v>11</v>
      </c>
      <c r="H544" t="s">
        <v>1069</v>
      </c>
    </row>
    <row r="545" spans="2:8" x14ac:dyDescent="0.45">
      <c r="B545" t="s">
        <v>1070</v>
      </c>
      <c r="C545" t="s">
        <v>1070</v>
      </c>
      <c r="D545" t="s">
        <v>291</v>
      </c>
      <c r="E545">
        <v>49</v>
      </c>
      <c r="F545" t="s">
        <v>10</v>
      </c>
      <c r="G545" t="s">
        <v>11</v>
      </c>
      <c r="H545" t="s">
        <v>1071</v>
      </c>
    </row>
    <row r="546" spans="2:8" x14ac:dyDescent="0.45">
      <c r="B546" t="s">
        <v>1072</v>
      </c>
      <c r="C546" t="s">
        <v>1072</v>
      </c>
      <c r="D546" t="s">
        <v>385</v>
      </c>
      <c r="E546">
        <v>4</v>
      </c>
      <c r="F546" t="s">
        <v>10</v>
      </c>
      <c r="G546" t="s">
        <v>11</v>
      </c>
      <c r="H546" t="s">
        <v>1073</v>
      </c>
    </row>
    <row r="547" spans="2:8" x14ac:dyDescent="0.45">
      <c r="B547" t="s">
        <v>1074</v>
      </c>
      <c r="C547" t="s">
        <v>1074</v>
      </c>
      <c r="D547" t="s">
        <v>217</v>
      </c>
      <c r="E547">
        <v>19</v>
      </c>
      <c r="F547" t="s">
        <v>10</v>
      </c>
      <c r="G547" t="s">
        <v>11</v>
      </c>
      <c r="H547" t="s">
        <v>1075</v>
      </c>
    </row>
    <row r="548" spans="2:8" x14ac:dyDescent="0.45">
      <c r="B548" t="s">
        <v>1076</v>
      </c>
      <c r="C548" t="s">
        <v>1076</v>
      </c>
      <c r="D548" t="s">
        <v>50</v>
      </c>
      <c r="E548">
        <v>53</v>
      </c>
      <c r="F548" t="s">
        <v>10</v>
      </c>
      <c r="G548" t="s">
        <v>11</v>
      </c>
      <c r="H548" t="s">
        <v>1077</v>
      </c>
    </row>
    <row r="549" spans="2:8" x14ac:dyDescent="0.45">
      <c r="B549" t="s">
        <v>1078</v>
      </c>
      <c r="C549" t="s">
        <v>1078</v>
      </c>
      <c r="D549" t="s">
        <v>220</v>
      </c>
      <c r="E549">
        <v>55</v>
      </c>
      <c r="F549" t="s">
        <v>10</v>
      </c>
      <c r="G549" t="s">
        <v>11</v>
      </c>
      <c r="H549" t="s">
        <v>1079</v>
      </c>
    </row>
    <row r="550" spans="2:8" x14ac:dyDescent="0.45">
      <c r="B550" t="s">
        <v>1080</v>
      </c>
      <c r="C550" t="s">
        <v>1080</v>
      </c>
      <c r="D550" t="s">
        <v>41</v>
      </c>
      <c r="E550">
        <v>6</v>
      </c>
      <c r="F550" t="s">
        <v>10</v>
      </c>
      <c r="G550" t="s">
        <v>11</v>
      </c>
      <c r="H550" t="s">
        <v>1081</v>
      </c>
    </row>
    <row r="551" spans="2:8" x14ac:dyDescent="0.45">
      <c r="B551" t="s">
        <v>1082</v>
      </c>
      <c r="C551" t="s">
        <v>1082</v>
      </c>
      <c r="D551" t="s">
        <v>25</v>
      </c>
      <c r="E551">
        <v>48</v>
      </c>
      <c r="F551" t="s">
        <v>10</v>
      </c>
      <c r="G551" t="s">
        <v>11</v>
      </c>
      <c r="H551" t="s">
        <v>1083</v>
      </c>
    </row>
    <row r="552" spans="2:8" x14ac:dyDescent="0.45">
      <c r="B552" t="s">
        <v>1084</v>
      </c>
      <c r="C552" t="s">
        <v>1084</v>
      </c>
      <c r="D552" t="s">
        <v>22</v>
      </c>
      <c r="E552">
        <v>27</v>
      </c>
      <c r="F552" t="s">
        <v>10</v>
      </c>
      <c r="G552" t="s">
        <v>11</v>
      </c>
      <c r="H552" t="s">
        <v>1085</v>
      </c>
    </row>
    <row r="553" spans="2:8" x14ac:dyDescent="0.45">
      <c r="B553" t="s">
        <v>1086</v>
      </c>
      <c r="C553" t="s">
        <v>1086</v>
      </c>
      <c r="D553" t="s">
        <v>28</v>
      </c>
      <c r="E553">
        <v>41</v>
      </c>
      <c r="F553" t="s">
        <v>10</v>
      </c>
      <c r="G553" t="s">
        <v>11</v>
      </c>
      <c r="H553" t="s">
        <v>1087</v>
      </c>
    </row>
    <row r="554" spans="2:8" x14ac:dyDescent="0.45">
      <c r="B554" t="s">
        <v>1088</v>
      </c>
      <c r="C554" t="s">
        <v>1088</v>
      </c>
      <c r="D554" t="s">
        <v>41</v>
      </c>
      <c r="E554">
        <v>6</v>
      </c>
      <c r="F554" t="s">
        <v>10</v>
      </c>
      <c r="G554" t="s">
        <v>11</v>
      </c>
      <c r="H554" t="s">
        <v>1089</v>
      </c>
    </row>
    <row r="555" spans="2:8" x14ac:dyDescent="0.45">
      <c r="B555" t="s">
        <v>1090</v>
      </c>
      <c r="C555" t="s">
        <v>1090</v>
      </c>
      <c r="D555" t="s">
        <v>25</v>
      </c>
      <c r="E555">
        <v>48</v>
      </c>
      <c r="F555" t="s">
        <v>10</v>
      </c>
      <c r="G555" t="s">
        <v>11</v>
      </c>
      <c r="H555" t="s">
        <v>1091</v>
      </c>
    </row>
    <row r="556" spans="2:8" x14ac:dyDescent="0.45">
      <c r="B556" t="s">
        <v>1092</v>
      </c>
      <c r="C556" t="s">
        <v>1092</v>
      </c>
      <c r="D556" t="s">
        <v>41</v>
      </c>
      <c r="E556">
        <v>6</v>
      </c>
      <c r="F556" t="s">
        <v>10</v>
      </c>
      <c r="G556" t="s">
        <v>11</v>
      </c>
      <c r="H556" t="s">
        <v>1093</v>
      </c>
    </row>
    <row r="557" spans="2:8" x14ac:dyDescent="0.45">
      <c r="B557" t="s">
        <v>1094</v>
      </c>
      <c r="C557" t="s">
        <v>1094</v>
      </c>
      <c r="D557" t="s">
        <v>25</v>
      </c>
      <c r="E557">
        <v>48</v>
      </c>
      <c r="F557" t="s">
        <v>10</v>
      </c>
      <c r="G557" t="s">
        <v>11</v>
      </c>
      <c r="H557" t="s">
        <v>1095</v>
      </c>
    </row>
    <row r="558" spans="2:8" x14ac:dyDescent="0.45">
      <c r="B558" t="s">
        <v>1096</v>
      </c>
      <c r="C558" t="s">
        <v>1096</v>
      </c>
      <c r="D558" t="s">
        <v>72</v>
      </c>
      <c r="E558">
        <v>2</v>
      </c>
      <c r="F558" t="s">
        <v>10</v>
      </c>
      <c r="G558" t="s">
        <v>11</v>
      </c>
      <c r="H558" t="s">
        <v>1097</v>
      </c>
    </row>
    <row r="559" spans="2:8" x14ac:dyDescent="0.45">
      <c r="B559" t="s">
        <v>1098</v>
      </c>
      <c r="C559" t="s">
        <v>1098</v>
      </c>
      <c r="D559" t="s">
        <v>25</v>
      </c>
      <c r="E559">
        <v>48</v>
      </c>
      <c r="F559" t="s">
        <v>10</v>
      </c>
      <c r="G559" t="s">
        <v>11</v>
      </c>
      <c r="H559" t="s">
        <v>1099</v>
      </c>
    </row>
    <row r="560" spans="2:8" x14ac:dyDescent="0.45">
      <c r="B560" t="s">
        <v>1100</v>
      </c>
      <c r="C560" t="s">
        <v>1100</v>
      </c>
      <c r="D560" t="s">
        <v>72</v>
      </c>
      <c r="E560">
        <v>2</v>
      </c>
      <c r="F560" t="s">
        <v>10</v>
      </c>
      <c r="G560" t="s">
        <v>11</v>
      </c>
      <c r="H560" t="s">
        <v>1101</v>
      </c>
    </row>
    <row r="561" spans="2:8" x14ac:dyDescent="0.45">
      <c r="B561" t="s">
        <v>1102</v>
      </c>
      <c r="C561" t="s">
        <v>1102</v>
      </c>
      <c r="D561" t="s">
        <v>50</v>
      </c>
      <c r="E561">
        <v>53</v>
      </c>
      <c r="F561" t="s">
        <v>10</v>
      </c>
      <c r="G561" t="s">
        <v>11</v>
      </c>
      <c r="H561" t="s">
        <v>1103</v>
      </c>
    </row>
    <row r="562" spans="2:8" x14ac:dyDescent="0.45">
      <c r="B562" t="s">
        <v>1104</v>
      </c>
      <c r="C562" t="s">
        <v>1104</v>
      </c>
      <c r="D562" t="s">
        <v>149</v>
      </c>
      <c r="E562">
        <v>46</v>
      </c>
      <c r="F562" t="s">
        <v>10</v>
      </c>
      <c r="G562" t="s">
        <v>11</v>
      </c>
      <c r="H562" t="s">
        <v>1105</v>
      </c>
    </row>
    <row r="563" spans="2:8" x14ac:dyDescent="0.45">
      <c r="B563" t="s">
        <v>1106</v>
      </c>
      <c r="C563" t="s">
        <v>1106</v>
      </c>
      <c r="D563" t="s">
        <v>959</v>
      </c>
      <c r="E563">
        <v>35</v>
      </c>
      <c r="F563" t="s">
        <v>10</v>
      </c>
      <c r="G563" t="s">
        <v>11</v>
      </c>
      <c r="H563" t="s">
        <v>1107</v>
      </c>
    </row>
    <row r="564" spans="2:8" x14ac:dyDescent="0.45">
      <c r="B564" t="s">
        <v>1108</v>
      </c>
      <c r="C564" t="s">
        <v>1108</v>
      </c>
      <c r="D564" t="s">
        <v>385</v>
      </c>
      <c r="E564">
        <v>4</v>
      </c>
      <c r="F564" t="s">
        <v>10</v>
      </c>
      <c r="G564" t="s">
        <v>11</v>
      </c>
      <c r="H564" t="s">
        <v>1109</v>
      </c>
    </row>
    <row r="565" spans="2:8" x14ac:dyDescent="0.45">
      <c r="B565" t="s">
        <v>1110</v>
      </c>
      <c r="C565" t="s">
        <v>1110</v>
      </c>
      <c r="D565" t="s">
        <v>41</v>
      </c>
      <c r="E565">
        <v>6</v>
      </c>
      <c r="F565" t="s">
        <v>10</v>
      </c>
      <c r="G565" t="s">
        <v>11</v>
      </c>
      <c r="H565" t="s">
        <v>1111</v>
      </c>
    </row>
    <row r="566" spans="2:8" x14ac:dyDescent="0.45">
      <c r="B566" t="s">
        <v>1112</v>
      </c>
      <c r="C566" t="s">
        <v>1112</v>
      </c>
      <c r="D566" t="s">
        <v>101</v>
      </c>
      <c r="E566">
        <v>8</v>
      </c>
      <c r="F566" t="s">
        <v>10</v>
      </c>
      <c r="G566" t="s">
        <v>11</v>
      </c>
      <c r="H566" t="s">
        <v>1113</v>
      </c>
    </row>
    <row r="567" spans="2:8" x14ac:dyDescent="0.45">
      <c r="B567" t="s">
        <v>1114</v>
      </c>
      <c r="C567" t="s">
        <v>1114</v>
      </c>
      <c r="D567" t="s">
        <v>50</v>
      </c>
      <c r="E567">
        <v>53</v>
      </c>
      <c r="F567" t="s">
        <v>10</v>
      </c>
      <c r="G567" t="s">
        <v>11</v>
      </c>
      <c r="H567" t="s">
        <v>1115</v>
      </c>
    </row>
    <row r="568" spans="2:8" x14ac:dyDescent="0.45">
      <c r="B568" t="s">
        <v>1116</v>
      </c>
      <c r="C568" t="s">
        <v>1116</v>
      </c>
      <c r="D568" t="s">
        <v>25</v>
      </c>
      <c r="E568">
        <v>48</v>
      </c>
      <c r="F568" t="s">
        <v>10</v>
      </c>
      <c r="G568" t="s">
        <v>11</v>
      </c>
      <c r="H568" t="s">
        <v>1117</v>
      </c>
    </row>
    <row r="569" spans="2:8" x14ac:dyDescent="0.45">
      <c r="B569" t="s">
        <v>1118</v>
      </c>
      <c r="C569" t="s">
        <v>1118</v>
      </c>
      <c r="D569" t="s">
        <v>25</v>
      </c>
      <c r="E569">
        <v>48</v>
      </c>
      <c r="F569" t="s">
        <v>10</v>
      </c>
      <c r="G569" t="s">
        <v>11</v>
      </c>
      <c r="H569" t="s">
        <v>1119</v>
      </c>
    </row>
    <row r="570" spans="2:8" x14ac:dyDescent="0.45">
      <c r="B570" t="s">
        <v>1120</v>
      </c>
      <c r="C570" t="s">
        <v>1120</v>
      </c>
      <c r="D570" t="s">
        <v>149</v>
      </c>
      <c r="E570">
        <v>46</v>
      </c>
      <c r="F570" t="s">
        <v>10</v>
      </c>
      <c r="G570" t="s">
        <v>11</v>
      </c>
      <c r="H570" t="s">
        <v>1121</v>
      </c>
    </row>
    <row r="571" spans="2:8" x14ac:dyDescent="0.45">
      <c r="B571" t="s">
        <v>1122</v>
      </c>
      <c r="C571" t="s">
        <v>1122</v>
      </c>
      <c r="D571" t="s">
        <v>25</v>
      </c>
      <c r="E571">
        <v>48</v>
      </c>
      <c r="F571" t="s">
        <v>10</v>
      </c>
      <c r="G571" t="s">
        <v>11</v>
      </c>
      <c r="H571" t="s">
        <v>1123</v>
      </c>
    </row>
    <row r="572" spans="2:8" x14ac:dyDescent="0.45">
      <c r="B572" t="s">
        <v>1124</v>
      </c>
      <c r="C572" t="s">
        <v>1124</v>
      </c>
      <c r="D572" t="s">
        <v>217</v>
      </c>
      <c r="E572">
        <v>19</v>
      </c>
      <c r="F572" t="s">
        <v>10</v>
      </c>
      <c r="G572" t="s">
        <v>11</v>
      </c>
      <c r="H572" t="s">
        <v>1125</v>
      </c>
    </row>
    <row r="573" spans="2:8" x14ac:dyDescent="0.45">
      <c r="B573" t="s">
        <v>1126</v>
      </c>
      <c r="C573" t="s">
        <v>1126</v>
      </c>
      <c r="D573" t="s">
        <v>72</v>
      </c>
      <c r="E573">
        <v>2</v>
      </c>
      <c r="F573" t="s">
        <v>10</v>
      </c>
      <c r="G573" t="s">
        <v>11</v>
      </c>
      <c r="H573" t="s">
        <v>1127</v>
      </c>
    </row>
    <row r="574" spans="2:8" x14ac:dyDescent="0.45">
      <c r="B574" t="s">
        <v>1128</v>
      </c>
      <c r="C574" t="s">
        <v>1128</v>
      </c>
      <c r="D574" t="s">
        <v>41</v>
      </c>
      <c r="E574">
        <v>6</v>
      </c>
      <c r="F574" t="s">
        <v>10</v>
      </c>
      <c r="G574" t="s">
        <v>11</v>
      </c>
      <c r="H574" t="s">
        <v>1129</v>
      </c>
    </row>
    <row r="575" spans="2:8" x14ac:dyDescent="0.45">
      <c r="B575" t="s">
        <v>1130</v>
      </c>
      <c r="C575" t="s">
        <v>1130</v>
      </c>
      <c r="D575" t="s">
        <v>25</v>
      </c>
      <c r="E575">
        <v>48</v>
      </c>
      <c r="F575" t="s">
        <v>10</v>
      </c>
      <c r="G575" t="s">
        <v>11</v>
      </c>
      <c r="H575" t="s">
        <v>1131</v>
      </c>
    </row>
    <row r="576" spans="2:8" x14ac:dyDescent="0.45">
      <c r="B576" t="s">
        <v>1132</v>
      </c>
      <c r="C576" t="s">
        <v>1132</v>
      </c>
      <c r="D576" t="s">
        <v>101</v>
      </c>
      <c r="E576">
        <v>8</v>
      </c>
      <c r="F576" t="s">
        <v>10</v>
      </c>
      <c r="G576" t="s">
        <v>11</v>
      </c>
      <c r="H576" t="s">
        <v>1133</v>
      </c>
    </row>
    <row r="577" spans="2:8" x14ac:dyDescent="0.45">
      <c r="B577" t="s">
        <v>1134</v>
      </c>
      <c r="C577" t="s">
        <v>1134</v>
      </c>
      <c r="D577" t="s">
        <v>493</v>
      </c>
      <c r="E577">
        <v>72</v>
      </c>
      <c r="F577" t="s">
        <v>10</v>
      </c>
      <c r="G577" t="s">
        <v>11</v>
      </c>
      <c r="H577" t="s">
        <v>1135</v>
      </c>
    </row>
    <row r="578" spans="2:8" x14ac:dyDescent="0.45">
      <c r="B578" t="s">
        <v>1136</v>
      </c>
      <c r="C578" t="s">
        <v>1136</v>
      </c>
      <c r="D578" t="s">
        <v>36</v>
      </c>
      <c r="E578">
        <v>1</v>
      </c>
      <c r="F578" t="s">
        <v>10</v>
      </c>
      <c r="G578" t="s">
        <v>11</v>
      </c>
      <c r="H578" t="s">
        <v>1137</v>
      </c>
    </row>
    <row r="579" spans="2:8" x14ac:dyDescent="0.45">
      <c r="B579" t="s">
        <v>1138</v>
      </c>
      <c r="C579" t="s">
        <v>1138</v>
      </c>
      <c r="D579" t="s">
        <v>36</v>
      </c>
      <c r="E579">
        <v>1</v>
      </c>
      <c r="F579" t="s">
        <v>10</v>
      </c>
      <c r="G579" t="s">
        <v>11</v>
      </c>
      <c r="H579" t="s">
        <v>1139</v>
      </c>
    </row>
    <row r="580" spans="2:8" x14ac:dyDescent="0.45">
      <c r="B580" t="s">
        <v>1140</v>
      </c>
      <c r="C580" t="s">
        <v>1140</v>
      </c>
      <c r="D580" t="s">
        <v>25</v>
      </c>
      <c r="E580">
        <v>48</v>
      </c>
      <c r="F580" t="s">
        <v>10</v>
      </c>
      <c r="G580" t="s">
        <v>11</v>
      </c>
      <c r="H580" t="s">
        <v>1141</v>
      </c>
    </row>
    <row r="581" spans="2:8" x14ac:dyDescent="0.45">
      <c r="B581" t="s">
        <v>1142</v>
      </c>
      <c r="C581" t="s">
        <v>1142</v>
      </c>
      <c r="D581" t="s">
        <v>25</v>
      </c>
      <c r="E581">
        <v>48</v>
      </c>
      <c r="F581" t="s">
        <v>10</v>
      </c>
      <c r="G581" t="s">
        <v>11</v>
      </c>
      <c r="H581" t="s">
        <v>1143</v>
      </c>
    </row>
    <row r="582" spans="2:8" x14ac:dyDescent="0.45">
      <c r="B582" t="s">
        <v>1144</v>
      </c>
      <c r="C582" t="s">
        <v>1144</v>
      </c>
      <c r="D582" t="s">
        <v>208</v>
      </c>
      <c r="E582">
        <v>22</v>
      </c>
      <c r="F582" t="s">
        <v>10</v>
      </c>
      <c r="G582" t="s">
        <v>11</v>
      </c>
      <c r="H582" t="s">
        <v>1145</v>
      </c>
    </row>
    <row r="583" spans="2:8" x14ac:dyDescent="0.45">
      <c r="B583" t="s">
        <v>1146</v>
      </c>
      <c r="C583" t="s">
        <v>1146</v>
      </c>
      <c r="D583" t="s">
        <v>28</v>
      </c>
      <c r="E583">
        <v>41</v>
      </c>
      <c r="F583" t="s">
        <v>10</v>
      </c>
      <c r="G583" t="s">
        <v>11</v>
      </c>
      <c r="H583" t="s">
        <v>1147</v>
      </c>
    </row>
    <row r="584" spans="2:8" x14ac:dyDescent="0.45">
      <c r="B584" t="s">
        <v>1148</v>
      </c>
      <c r="C584" t="s">
        <v>1148</v>
      </c>
      <c r="D584" t="s">
        <v>217</v>
      </c>
      <c r="E584">
        <v>19</v>
      </c>
      <c r="F584" t="s">
        <v>10</v>
      </c>
      <c r="G584" t="s">
        <v>11</v>
      </c>
      <c r="H584" t="s">
        <v>1149</v>
      </c>
    </row>
    <row r="585" spans="2:8" x14ac:dyDescent="0.45">
      <c r="B585" t="s">
        <v>1150</v>
      </c>
      <c r="C585" t="s">
        <v>1150</v>
      </c>
      <c r="D585" t="s">
        <v>264</v>
      </c>
      <c r="E585">
        <v>28</v>
      </c>
      <c r="F585" t="s">
        <v>10</v>
      </c>
      <c r="G585" t="s">
        <v>11</v>
      </c>
      <c r="H585" t="s">
        <v>1151</v>
      </c>
    </row>
    <row r="586" spans="2:8" x14ac:dyDescent="0.45">
      <c r="B586" t="s">
        <v>1152</v>
      </c>
      <c r="C586" t="s">
        <v>1152</v>
      </c>
      <c r="D586" t="s">
        <v>25</v>
      </c>
      <c r="E586">
        <v>48</v>
      </c>
      <c r="F586" t="s">
        <v>10</v>
      </c>
      <c r="G586" t="s">
        <v>11</v>
      </c>
      <c r="H586" t="s">
        <v>1153</v>
      </c>
    </row>
    <row r="587" spans="2:8" x14ac:dyDescent="0.45">
      <c r="B587" t="s">
        <v>1154</v>
      </c>
      <c r="C587" t="s">
        <v>1154</v>
      </c>
      <c r="D587" t="s">
        <v>264</v>
      </c>
      <c r="E587">
        <v>28</v>
      </c>
      <c r="F587" t="s">
        <v>10</v>
      </c>
      <c r="G587" t="s">
        <v>11</v>
      </c>
      <c r="H587" t="s">
        <v>1155</v>
      </c>
    </row>
    <row r="588" spans="2:8" x14ac:dyDescent="0.45">
      <c r="B588" t="s">
        <v>1156</v>
      </c>
      <c r="C588" t="s">
        <v>1156</v>
      </c>
      <c r="D588" t="s">
        <v>291</v>
      </c>
      <c r="E588">
        <v>49</v>
      </c>
      <c r="F588" t="s">
        <v>10</v>
      </c>
      <c r="G588" t="s">
        <v>11</v>
      </c>
      <c r="H588" t="s">
        <v>1157</v>
      </c>
    </row>
    <row r="589" spans="2:8" x14ac:dyDescent="0.45">
      <c r="B589" t="s">
        <v>1158</v>
      </c>
      <c r="C589" t="s">
        <v>1158</v>
      </c>
      <c r="D589" t="s">
        <v>28</v>
      </c>
      <c r="E589">
        <v>41</v>
      </c>
      <c r="F589" t="s">
        <v>10</v>
      </c>
      <c r="G589" t="s">
        <v>11</v>
      </c>
      <c r="H589" t="s">
        <v>1159</v>
      </c>
    </row>
    <row r="590" spans="2:8" x14ac:dyDescent="0.45">
      <c r="B590" t="s">
        <v>1160</v>
      </c>
      <c r="C590" t="s">
        <v>1160</v>
      </c>
      <c r="D590" t="s">
        <v>28</v>
      </c>
      <c r="E590">
        <v>41</v>
      </c>
      <c r="F590" t="s">
        <v>10</v>
      </c>
      <c r="G590" t="s">
        <v>11</v>
      </c>
      <c r="H590" t="s">
        <v>1161</v>
      </c>
    </row>
    <row r="591" spans="2:8" x14ac:dyDescent="0.45">
      <c r="B591" t="s">
        <v>1162</v>
      </c>
      <c r="C591" t="s">
        <v>1162</v>
      </c>
      <c r="D591" t="s">
        <v>291</v>
      </c>
      <c r="E591">
        <v>49</v>
      </c>
      <c r="F591" t="s">
        <v>10</v>
      </c>
      <c r="G591" t="s">
        <v>11</v>
      </c>
      <c r="H591" t="s">
        <v>1163</v>
      </c>
    </row>
    <row r="592" spans="2:8" x14ac:dyDescent="0.45">
      <c r="B592" t="s">
        <v>1164</v>
      </c>
      <c r="C592" t="s">
        <v>1164</v>
      </c>
      <c r="D592" t="s">
        <v>41</v>
      </c>
      <c r="E592">
        <v>6</v>
      </c>
      <c r="F592" t="s">
        <v>10</v>
      </c>
      <c r="G592" t="s">
        <v>11</v>
      </c>
      <c r="H592" t="s">
        <v>1165</v>
      </c>
    </row>
    <row r="593" spans="2:8" x14ac:dyDescent="0.45">
      <c r="B593" t="s">
        <v>1166</v>
      </c>
      <c r="C593" t="s">
        <v>1166</v>
      </c>
      <c r="D593" t="s">
        <v>36</v>
      </c>
      <c r="E593">
        <v>1</v>
      </c>
      <c r="F593" t="s">
        <v>10</v>
      </c>
      <c r="G593" t="s">
        <v>11</v>
      </c>
      <c r="H593" t="s">
        <v>1167</v>
      </c>
    </row>
    <row r="594" spans="2:8" x14ac:dyDescent="0.45">
      <c r="B594" t="s">
        <v>1168</v>
      </c>
      <c r="C594" t="s">
        <v>1168</v>
      </c>
      <c r="D594" t="s">
        <v>385</v>
      </c>
      <c r="E594">
        <v>4</v>
      </c>
      <c r="F594" t="s">
        <v>10</v>
      </c>
      <c r="G594" t="s">
        <v>11</v>
      </c>
      <c r="H594" t="s">
        <v>1169</v>
      </c>
    </row>
    <row r="595" spans="2:8" x14ac:dyDescent="0.45">
      <c r="B595" t="s">
        <v>1170</v>
      </c>
      <c r="C595" t="s">
        <v>1170</v>
      </c>
      <c r="D595" t="s">
        <v>53</v>
      </c>
      <c r="E595">
        <v>47</v>
      </c>
      <c r="F595" t="s">
        <v>10</v>
      </c>
      <c r="G595" t="s">
        <v>11</v>
      </c>
      <c r="H595" t="s">
        <v>1171</v>
      </c>
    </row>
    <row r="596" spans="2:8" x14ac:dyDescent="0.45">
      <c r="B596" t="s">
        <v>1172</v>
      </c>
      <c r="C596" t="s">
        <v>1172</v>
      </c>
      <c r="D596" t="s">
        <v>25</v>
      </c>
      <c r="E596">
        <v>48</v>
      </c>
      <c r="F596" t="s">
        <v>10</v>
      </c>
      <c r="G596" t="s">
        <v>11</v>
      </c>
      <c r="H596" t="s">
        <v>1173</v>
      </c>
    </row>
    <row r="597" spans="2:8" x14ac:dyDescent="0.45">
      <c r="B597" t="s">
        <v>1174</v>
      </c>
      <c r="C597" t="s">
        <v>1174</v>
      </c>
      <c r="D597" t="s">
        <v>22</v>
      </c>
      <c r="E597">
        <v>27</v>
      </c>
      <c r="F597" t="s">
        <v>10</v>
      </c>
      <c r="G597" t="s">
        <v>11</v>
      </c>
      <c r="H597" t="s">
        <v>1175</v>
      </c>
    </row>
    <row r="598" spans="2:8" x14ac:dyDescent="0.45">
      <c r="B598" t="s">
        <v>1176</v>
      </c>
      <c r="C598" t="s">
        <v>1176</v>
      </c>
      <c r="D598" t="s">
        <v>154</v>
      </c>
      <c r="E598">
        <v>40</v>
      </c>
      <c r="F598" t="s">
        <v>10</v>
      </c>
      <c r="G598" t="s">
        <v>11</v>
      </c>
      <c r="H598" t="s">
        <v>1177</v>
      </c>
    </row>
    <row r="599" spans="2:8" x14ac:dyDescent="0.45">
      <c r="B599" t="s">
        <v>1178</v>
      </c>
      <c r="C599" t="s">
        <v>1178</v>
      </c>
      <c r="D599" t="s">
        <v>25</v>
      </c>
      <c r="E599">
        <v>48</v>
      </c>
      <c r="F599" t="s">
        <v>10</v>
      </c>
      <c r="G599" t="s">
        <v>11</v>
      </c>
      <c r="H599" t="s">
        <v>1179</v>
      </c>
    </row>
    <row r="600" spans="2:8" x14ac:dyDescent="0.45">
      <c r="B600" t="s">
        <v>1180</v>
      </c>
      <c r="C600" t="s">
        <v>1180</v>
      </c>
      <c r="D600" t="s">
        <v>101</v>
      </c>
      <c r="E600">
        <v>8</v>
      </c>
      <c r="F600" t="s">
        <v>10</v>
      </c>
      <c r="G600" t="s">
        <v>11</v>
      </c>
      <c r="H600" t="s">
        <v>1181</v>
      </c>
    </row>
    <row r="601" spans="2:8" x14ac:dyDescent="0.45">
      <c r="B601" t="s">
        <v>1182</v>
      </c>
      <c r="C601" t="s">
        <v>1182</v>
      </c>
      <c r="D601" t="s">
        <v>25</v>
      </c>
      <c r="E601">
        <v>48</v>
      </c>
      <c r="F601" t="s">
        <v>10</v>
      </c>
      <c r="G601" t="s">
        <v>11</v>
      </c>
      <c r="H601" t="s">
        <v>1183</v>
      </c>
    </row>
    <row r="602" spans="2:8" x14ac:dyDescent="0.45">
      <c r="B602" t="s">
        <v>1184</v>
      </c>
      <c r="C602" t="s">
        <v>1184</v>
      </c>
      <c r="D602" t="s">
        <v>36</v>
      </c>
      <c r="E602">
        <v>1</v>
      </c>
      <c r="F602" t="s">
        <v>10</v>
      </c>
      <c r="G602" t="s">
        <v>11</v>
      </c>
      <c r="H602" t="s">
        <v>1185</v>
      </c>
    </row>
    <row r="603" spans="2:8" x14ac:dyDescent="0.45">
      <c r="B603" t="s">
        <v>1186</v>
      </c>
      <c r="C603" t="s">
        <v>1186</v>
      </c>
      <c r="D603" t="s">
        <v>101</v>
      </c>
      <c r="E603">
        <v>8</v>
      </c>
      <c r="F603" t="s">
        <v>10</v>
      </c>
      <c r="G603" t="s">
        <v>11</v>
      </c>
      <c r="H603" t="s">
        <v>1187</v>
      </c>
    </row>
    <row r="604" spans="2:8" x14ac:dyDescent="0.45">
      <c r="B604" t="s">
        <v>1188</v>
      </c>
      <c r="C604" t="s">
        <v>1188</v>
      </c>
      <c r="D604" t="s">
        <v>50</v>
      </c>
      <c r="E604">
        <v>53</v>
      </c>
      <c r="F604" t="s">
        <v>10</v>
      </c>
      <c r="G604" t="s">
        <v>11</v>
      </c>
      <c r="H604" t="s">
        <v>1189</v>
      </c>
    </row>
    <row r="605" spans="2:8" x14ac:dyDescent="0.45">
      <c r="B605" t="s">
        <v>1190</v>
      </c>
      <c r="C605" t="s">
        <v>1190</v>
      </c>
      <c r="D605" t="s">
        <v>9</v>
      </c>
      <c r="E605">
        <v>16</v>
      </c>
      <c r="F605" t="s">
        <v>10</v>
      </c>
      <c r="G605" t="s">
        <v>11</v>
      </c>
      <c r="H605" t="s">
        <v>1191</v>
      </c>
    </row>
    <row r="606" spans="2:8" x14ac:dyDescent="0.45">
      <c r="B606" t="s">
        <v>1192</v>
      </c>
      <c r="C606" t="s">
        <v>1192</v>
      </c>
      <c r="D606" t="s">
        <v>36</v>
      </c>
      <c r="E606">
        <v>1</v>
      </c>
      <c r="F606" t="s">
        <v>10</v>
      </c>
      <c r="G606" t="s">
        <v>11</v>
      </c>
      <c r="H606" t="s">
        <v>1193</v>
      </c>
    </row>
    <row r="607" spans="2:8" x14ac:dyDescent="0.45">
      <c r="B607" t="s">
        <v>1194</v>
      </c>
      <c r="C607" t="s">
        <v>1194</v>
      </c>
      <c r="D607" t="s">
        <v>217</v>
      </c>
      <c r="E607">
        <v>19</v>
      </c>
      <c r="F607" t="s">
        <v>10</v>
      </c>
      <c r="G607" t="s">
        <v>11</v>
      </c>
      <c r="H607" t="s">
        <v>1195</v>
      </c>
    </row>
    <row r="608" spans="2:8" x14ac:dyDescent="0.45">
      <c r="B608" t="s">
        <v>1196</v>
      </c>
      <c r="C608" t="s">
        <v>1196</v>
      </c>
      <c r="D608" t="s">
        <v>264</v>
      </c>
      <c r="E608">
        <v>28</v>
      </c>
      <c r="F608" t="s">
        <v>10</v>
      </c>
      <c r="G608" t="s">
        <v>11</v>
      </c>
      <c r="H608" t="s">
        <v>1197</v>
      </c>
    </row>
    <row r="609" spans="2:8" x14ac:dyDescent="0.45">
      <c r="B609" t="s">
        <v>1198</v>
      </c>
      <c r="C609" t="s">
        <v>1198</v>
      </c>
      <c r="D609" t="s">
        <v>122</v>
      </c>
      <c r="E609">
        <v>38</v>
      </c>
      <c r="F609" t="s">
        <v>10</v>
      </c>
      <c r="G609" t="s">
        <v>11</v>
      </c>
      <c r="H609" t="s">
        <v>1199</v>
      </c>
    </row>
    <row r="610" spans="2:8" x14ac:dyDescent="0.45">
      <c r="B610" t="s">
        <v>1200</v>
      </c>
      <c r="C610" t="s">
        <v>1200</v>
      </c>
      <c r="D610" t="s">
        <v>25</v>
      </c>
      <c r="E610">
        <v>48</v>
      </c>
      <c r="F610" t="s">
        <v>10</v>
      </c>
      <c r="G610" t="s">
        <v>11</v>
      </c>
      <c r="H610" t="s">
        <v>1201</v>
      </c>
    </row>
    <row r="611" spans="2:8" x14ac:dyDescent="0.45">
      <c r="B611" t="s">
        <v>1202</v>
      </c>
      <c r="C611" t="s">
        <v>1202</v>
      </c>
      <c r="D611" t="s">
        <v>41</v>
      </c>
      <c r="E611">
        <v>6</v>
      </c>
      <c r="F611" t="s">
        <v>10</v>
      </c>
      <c r="G611" t="s">
        <v>11</v>
      </c>
      <c r="H611" t="s">
        <v>1203</v>
      </c>
    </row>
    <row r="612" spans="2:8" x14ac:dyDescent="0.45">
      <c r="B612" t="s">
        <v>1204</v>
      </c>
      <c r="C612" t="s">
        <v>1204</v>
      </c>
      <c r="D612" t="s">
        <v>22</v>
      </c>
      <c r="E612">
        <v>27</v>
      </c>
      <c r="F612" t="s">
        <v>10</v>
      </c>
      <c r="G612" t="s">
        <v>11</v>
      </c>
      <c r="H612" t="s">
        <v>1205</v>
      </c>
    </row>
    <row r="613" spans="2:8" x14ac:dyDescent="0.45">
      <c r="B613" t="s">
        <v>1206</v>
      </c>
      <c r="C613" t="s">
        <v>1206</v>
      </c>
      <c r="D613" t="s">
        <v>264</v>
      </c>
      <c r="E613">
        <v>28</v>
      </c>
      <c r="F613" t="s">
        <v>10</v>
      </c>
      <c r="G613" t="s">
        <v>11</v>
      </c>
      <c r="H613" t="s">
        <v>1207</v>
      </c>
    </row>
    <row r="614" spans="2:8" x14ac:dyDescent="0.45">
      <c r="B614" t="s">
        <v>1208</v>
      </c>
      <c r="C614" t="s">
        <v>1208</v>
      </c>
      <c r="D614" t="s">
        <v>41</v>
      </c>
      <c r="E614">
        <v>6</v>
      </c>
      <c r="F614" t="s">
        <v>10</v>
      </c>
      <c r="G614" t="s">
        <v>11</v>
      </c>
      <c r="H614" t="s">
        <v>1209</v>
      </c>
    </row>
    <row r="615" spans="2:8" x14ac:dyDescent="0.45">
      <c r="B615" t="s">
        <v>1212</v>
      </c>
      <c r="C615" t="s">
        <v>1212</v>
      </c>
      <c r="D615" t="s">
        <v>25</v>
      </c>
      <c r="E615">
        <v>48</v>
      </c>
      <c r="F615" t="s">
        <v>10</v>
      </c>
      <c r="G615" t="s">
        <v>11</v>
      </c>
      <c r="H615" t="s">
        <v>1213</v>
      </c>
    </row>
    <row r="616" spans="2:8" x14ac:dyDescent="0.45">
      <c r="B616" t="s">
        <v>1214</v>
      </c>
      <c r="C616" t="s">
        <v>1214</v>
      </c>
      <c r="D616" t="s">
        <v>25</v>
      </c>
      <c r="E616">
        <v>48</v>
      </c>
      <c r="F616" t="s">
        <v>10</v>
      </c>
      <c r="G616" t="s">
        <v>11</v>
      </c>
      <c r="H616" t="s">
        <v>1215</v>
      </c>
    </row>
    <row r="617" spans="2:8" x14ac:dyDescent="0.45">
      <c r="B617" t="s">
        <v>1216</v>
      </c>
      <c r="C617" t="s">
        <v>1216</v>
      </c>
      <c r="D617" t="s">
        <v>25</v>
      </c>
      <c r="E617">
        <v>48</v>
      </c>
      <c r="F617" t="s">
        <v>10</v>
      </c>
      <c r="G617" t="s">
        <v>11</v>
      </c>
      <c r="H617" t="s">
        <v>1217</v>
      </c>
    </row>
    <row r="618" spans="2:8" x14ac:dyDescent="0.45">
      <c r="B618" t="s">
        <v>1218</v>
      </c>
      <c r="C618" t="s">
        <v>1218</v>
      </c>
      <c r="D618" t="s">
        <v>25</v>
      </c>
      <c r="E618">
        <v>48</v>
      </c>
      <c r="F618" t="s">
        <v>10</v>
      </c>
      <c r="G618" t="s">
        <v>11</v>
      </c>
      <c r="H618" t="s">
        <v>1219</v>
      </c>
    </row>
    <row r="619" spans="2:8" x14ac:dyDescent="0.45">
      <c r="B619" t="s">
        <v>1220</v>
      </c>
      <c r="C619" t="s">
        <v>1220</v>
      </c>
      <c r="D619" t="s">
        <v>25</v>
      </c>
      <c r="E619">
        <v>48</v>
      </c>
      <c r="F619" t="s">
        <v>10</v>
      </c>
      <c r="G619" t="s">
        <v>11</v>
      </c>
      <c r="H619" t="s">
        <v>1221</v>
      </c>
    </row>
    <row r="620" spans="2:8" x14ac:dyDescent="0.45">
      <c r="B620" t="s">
        <v>1222</v>
      </c>
      <c r="C620" t="s">
        <v>1222</v>
      </c>
      <c r="D620" t="s">
        <v>25</v>
      </c>
      <c r="E620">
        <v>48</v>
      </c>
      <c r="F620" t="s">
        <v>10</v>
      </c>
      <c r="G620" t="s">
        <v>11</v>
      </c>
      <c r="H620" t="s">
        <v>1223</v>
      </c>
    </row>
    <row r="621" spans="2:8" x14ac:dyDescent="0.45">
      <c r="B621" t="s">
        <v>1224</v>
      </c>
      <c r="C621" t="s">
        <v>1224</v>
      </c>
      <c r="D621" t="s">
        <v>25</v>
      </c>
      <c r="E621">
        <v>48</v>
      </c>
      <c r="F621" t="s">
        <v>10</v>
      </c>
      <c r="G621" t="s">
        <v>11</v>
      </c>
      <c r="H621" t="s">
        <v>1225</v>
      </c>
    </row>
    <row r="622" spans="2:8" x14ac:dyDescent="0.45">
      <c r="B622" t="s">
        <v>1226</v>
      </c>
      <c r="C622" t="s">
        <v>1226</v>
      </c>
      <c r="D622" t="s">
        <v>25</v>
      </c>
      <c r="E622">
        <v>48</v>
      </c>
      <c r="F622" t="s">
        <v>10</v>
      </c>
      <c r="G622" t="s">
        <v>11</v>
      </c>
      <c r="H622" t="s">
        <v>1227</v>
      </c>
    </row>
    <row r="623" spans="2:8" x14ac:dyDescent="0.45">
      <c r="B623" t="s">
        <v>1228</v>
      </c>
      <c r="C623" t="s">
        <v>1228</v>
      </c>
      <c r="D623" t="s">
        <v>25</v>
      </c>
      <c r="E623">
        <v>48</v>
      </c>
      <c r="F623" t="s">
        <v>10</v>
      </c>
      <c r="G623" t="s">
        <v>11</v>
      </c>
      <c r="H623" t="s">
        <v>1229</v>
      </c>
    </row>
    <row r="624" spans="2:8" x14ac:dyDescent="0.45">
      <c r="B624" t="s">
        <v>1230</v>
      </c>
      <c r="C624" t="s">
        <v>1230</v>
      </c>
      <c r="D624" t="s">
        <v>41</v>
      </c>
      <c r="E624">
        <v>6</v>
      </c>
      <c r="F624" t="s">
        <v>10</v>
      </c>
      <c r="G624" t="s">
        <v>11</v>
      </c>
      <c r="H624" t="s">
        <v>1231</v>
      </c>
    </row>
    <row r="625" spans="2:8" x14ac:dyDescent="0.45">
      <c r="B625" t="s">
        <v>1232</v>
      </c>
      <c r="C625" t="s">
        <v>1232</v>
      </c>
      <c r="D625" t="s">
        <v>41</v>
      </c>
      <c r="E625">
        <v>6</v>
      </c>
      <c r="F625" t="s">
        <v>10</v>
      </c>
      <c r="G625" t="s">
        <v>11</v>
      </c>
      <c r="H625" t="s">
        <v>1233</v>
      </c>
    </row>
    <row r="626" spans="2:8" x14ac:dyDescent="0.45">
      <c r="B626" t="s">
        <v>1234</v>
      </c>
      <c r="C626" t="s">
        <v>1234</v>
      </c>
      <c r="D626" t="s">
        <v>25</v>
      </c>
      <c r="E626">
        <v>48</v>
      </c>
      <c r="F626" t="s">
        <v>10</v>
      </c>
      <c r="G626" t="s">
        <v>11</v>
      </c>
      <c r="H626" t="s">
        <v>1235</v>
      </c>
    </row>
    <row r="627" spans="2:8" x14ac:dyDescent="0.45">
      <c r="B627" t="s">
        <v>1236</v>
      </c>
      <c r="C627" t="s">
        <v>1236</v>
      </c>
      <c r="D627" t="s">
        <v>291</v>
      </c>
      <c r="E627">
        <v>49</v>
      </c>
      <c r="F627" t="s">
        <v>10</v>
      </c>
      <c r="G627" t="s">
        <v>11</v>
      </c>
      <c r="H627" t="s">
        <v>1237</v>
      </c>
    </row>
    <row r="628" spans="2:8" x14ac:dyDescent="0.45">
      <c r="B628" t="s">
        <v>1238</v>
      </c>
      <c r="C628" t="s">
        <v>1238</v>
      </c>
      <c r="D628" t="s">
        <v>291</v>
      </c>
      <c r="E628">
        <v>49</v>
      </c>
      <c r="F628" t="s">
        <v>10</v>
      </c>
      <c r="G628" t="s">
        <v>11</v>
      </c>
      <c r="H628" t="s">
        <v>1239</v>
      </c>
    </row>
    <row r="629" spans="2:8" x14ac:dyDescent="0.45">
      <c r="B629" t="s">
        <v>1240</v>
      </c>
      <c r="C629" t="s">
        <v>1240</v>
      </c>
      <c r="D629" t="s">
        <v>28</v>
      </c>
      <c r="E629">
        <v>41</v>
      </c>
      <c r="F629" t="s">
        <v>10</v>
      </c>
      <c r="G629" t="s">
        <v>11</v>
      </c>
      <c r="H629" t="s">
        <v>1241</v>
      </c>
    </row>
    <row r="630" spans="2:8" x14ac:dyDescent="0.45">
      <c r="B630" t="s">
        <v>1242</v>
      </c>
      <c r="C630" t="s">
        <v>1242</v>
      </c>
      <c r="D630" t="s">
        <v>101</v>
      </c>
      <c r="E630">
        <v>8</v>
      </c>
      <c r="F630" t="s">
        <v>10</v>
      </c>
      <c r="G630" t="s">
        <v>11</v>
      </c>
      <c r="H630" t="s">
        <v>1243</v>
      </c>
    </row>
    <row r="631" spans="2:8" x14ac:dyDescent="0.45">
      <c r="B631" t="s">
        <v>1244</v>
      </c>
      <c r="C631" t="s">
        <v>1244</v>
      </c>
      <c r="D631" t="s">
        <v>41</v>
      </c>
      <c r="E631">
        <v>6</v>
      </c>
      <c r="F631" t="s">
        <v>10</v>
      </c>
      <c r="G631" t="s">
        <v>11</v>
      </c>
      <c r="H631" t="s">
        <v>1245</v>
      </c>
    </row>
    <row r="632" spans="2:8" x14ac:dyDescent="0.45">
      <c r="B632" t="s">
        <v>1246</v>
      </c>
      <c r="C632" t="s">
        <v>1246</v>
      </c>
      <c r="D632" t="s">
        <v>1247</v>
      </c>
      <c r="E632">
        <v>78</v>
      </c>
      <c r="F632" t="s">
        <v>10</v>
      </c>
      <c r="G632" t="s">
        <v>11</v>
      </c>
      <c r="H632" t="s">
        <v>1248</v>
      </c>
    </row>
    <row r="633" spans="2:8" x14ac:dyDescent="0.45">
      <c r="B633" t="s">
        <v>1249</v>
      </c>
      <c r="C633" t="s">
        <v>1249</v>
      </c>
      <c r="D633" t="s">
        <v>25</v>
      </c>
      <c r="E633">
        <v>48</v>
      </c>
      <c r="F633" t="s">
        <v>10</v>
      </c>
      <c r="G633" t="s">
        <v>11</v>
      </c>
      <c r="H633" t="s">
        <v>1250</v>
      </c>
    </row>
    <row r="634" spans="2:8" x14ac:dyDescent="0.45">
      <c r="B634" t="s">
        <v>1251</v>
      </c>
      <c r="C634" t="s">
        <v>1251</v>
      </c>
      <c r="D634" t="s">
        <v>60</v>
      </c>
      <c r="E634" t="s">
        <v>61</v>
      </c>
      <c r="F634" t="s">
        <v>10</v>
      </c>
      <c r="G634" t="s">
        <v>11</v>
      </c>
      <c r="H634" t="s">
        <v>1252</v>
      </c>
    </row>
    <row r="635" spans="2:8" x14ac:dyDescent="0.45">
      <c r="B635" t="s">
        <v>1253</v>
      </c>
      <c r="C635" t="s">
        <v>1253</v>
      </c>
      <c r="D635" t="s">
        <v>208</v>
      </c>
      <c r="E635">
        <v>22</v>
      </c>
      <c r="F635" t="s">
        <v>10</v>
      </c>
      <c r="G635" t="s">
        <v>11</v>
      </c>
      <c r="H635" t="s">
        <v>1254</v>
      </c>
    </row>
    <row r="636" spans="2:8" x14ac:dyDescent="0.45">
      <c r="B636" t="s">
        <v>1255</v>
      </c>
      <c r="C636" t="s">
        <v>1255</v>
      </c>
      <c r="D636" t="s">
        <v>25</v>
      </c>
      <c r="E636">
        <v>48</v>
      </c>
      <c r="F636" t="s">
        <v>10</v>
      </c>
      <c r="G636" t="s">
        <v>11</v>
      </c>
      <c r="H636" t="s">
        <v>1256</v>
      </c>
    </row>
    <row r="637" spans="2:8" x14ac:dyDescent="0.45">
      <c r="B637" t="s">
        <v>1257</v>
      </c>
      <c r="C637" t="s">
        <v>1257</v>
      </c>
      <c r="D637" t="s">
        <v>22</v>
      </c>
      <c r="E637">
        <v>27</v>
      </c>
      <c r="F637" t="s">
        <v>10</v>
      </c>
      <c r="G637" t="s">
        <v>11</v>
      </c>
      <c r="H637" t="s">
        <v>1258</v>
      </c>
    </row>
    <row r="638" spans="2:8" x14ac:dyDescent="0.45">
      <c r="B638" t="s">
        <v>1259</v>
      </c>
      <c r="C638" t="s">
        <v>1259</v>
      </c>
      <c r="D638" t="s">
        <v>220</v>
      </c>
      <c r="E638">
        <v>55</v>
      </c>
      <c r="F638" t="s">
        <v>10</v>
      </c>
      <c r="G638" t="s">
        <v>11</v>
      </c>
      <c r="H638" t="s">
        <v>1260</v>
      </c>
    </row>
    <row r="639" spans="2:8" x14ac:dyDescent="0.45">
      <c r="B639" t="s">
        <v>1261</v>
      </c>
      <c r="C639" t="s">
        <v>1261</v>
      </c>
      <c r="D639" t="s">
        <v>220</v>
      </c>
      <c r="E639">
        <v>55</v>
      </c>
      <c r="F639" t="s">
        <v>10</v>
      </c>
      <c r="G639" t="s">
        <v>11</v>
      </c>
      <c r="H639" t="s">
        <v>1262</v>
      </c>
    </row>
    <row r="640" spans="2:8" x14ac:dyDescent="0.45">
      <c r="B640" t="s">
        <v>1263</v>
      </c>
      <c r="C640" t="s">
        <v>1263</v>
      </c>
      <c r="D640" t="s">
        <v>220</v>
      </c>
      <c r="E640">
        <v>55</v>
      </c>
      <c r="F640" t="s">
        <v>10</v>
      </c>
      <c r="G640" t="s">
        <v>11</v>
      </c>
      <c r="H640" t="s">
        <v>1264</v>
      </c>
    </row>
    <row r="641" spans="2:8" x14ac:dyDescent="0.45">
      <c r="B641" t="s">
        <v>1265</v>
      </c>
      <c r="C641" t="s">
        <v>1265</v>
      </c>
      <c r="D641" t="s">
        <v>220</v>
      </c>
      <c r="E641">
        <v>55</v>
      </c>
      <c r="F641" t="s">
        <v>10</v>
      </c>
      <c r="G641" t="s">
        <v>11</v>
      </c>
      <c r="H641" t="s">
        <v>1266</v>
      </c>
    </row>
    <row r="642" spans="2:8" x14ac:dyDescent="0.45">
      <c r="B642" t="s">
        <v>1267</v>
      </c>
      <c r="C642" t="s">
        <v>1267</v>
      </c>
      <c r="D642" t="s">
        <v>385</v>
      </c>
      <c r="E642">
        <v>4</v>
      </c>
      <c r="F642" t="s">
        <v>10</v>
      </c>
      <c r="G642" t="s">
        <v>11</v>
      </c>
      <c r="H642" t="s">
        <v>1268</v>
      </c>
    </row>
    <row r="643" spans="2:8" x14ac:dyDescent="0.45">
      <c r="B643" t="s">
        <v>1269</v>
      </c>
      <c r="C643" t="s">
        <v>1269</v>
      </c>
      <c r="D643" t="s">
        <v>217</v>
      </c>
      <c r="E643">
        <v>19</v>
      </c>
      <c r="F643" t="s">
        <v>10</v>
      </c>
      <c r="G643" t="s">
        <v>11</v>
      </c>
      <c r="H643" t="s">
        <v>1270</v>
      </c>
    </row>
    <row r="644" spans="2:8" x14ac:dyDescent="0.45">
      <c r="B644" t="s">
        <v>1271</v>
      </c>
      <c r="C644" t="s">
        <v>1271</v>
      </c>
      <c r="D644" t="s">
        <v>25</v>
      </c>
      <c r="E644">
        <v>48</v>
      </c>
      <c r="F644" t="s">
        <v>10</v>
      </c>
      <c r="G644" t="s">
        <v>11</v>
      </c>
      <c r="H644" t="s">
        <v>1272</v>
      </c>
    </row>
    <row r="645" spans="2:8" x14ac:dyDescent="0.45">
      <c r="B645" t="s">
        <v>1273</v>
      </c>
      <c r="C645" t="s">
        <v>1273</v>
      </c>
      <c r="D645" t="s">
        <v>25</v>
      </c>
      <c r="E645">
        <v>48</v>
      </c>
      <c r="F645" t="s">
        <v>10</v>
      </c>
      <c r="G645" t="s">
        <v>11</v>
      </c>
      <c r="H645" t="s">
        <v>1274</v>
      </c>
    </row>
    <row r="646" spans="2:8" x14ac:dyDescent="0.45">
      <c r="B646" t="s">
        <v>1275</v>
      </c>
      <c r="C646" t="s">
        <v>1275</v>
      </c>
      <c r="D646" t="s">
        <v>41</v>
      </c>
      <c r="E646">
        <v>6</v>
      </c>
      <c r="F646" t="s">
        <v>10</v>
      </c>
      <c r="G646" t="s">
        <v>11</v>
      </c>
      <c r="H646" t="s">
        <v>1276</v>
      </c>
    </row>
    <row r="647" spans="2:8" x14ac:dyDescent="0.45">
      <c r="B647" t="s">
        <v>1277</v>
      </c>
      <c r="C647" t="s">
        <v>1277</v>
      </c>
      <c r="D647" t="s">
        <v>41</v>
      </c>
      <c r="E647">
        <v>6</v>
      </c>
      <c r="F647" t="s">
        <v>10</v>
      </c>
      <c r="G647" t="s">
        <v>11</v>
      </c>
      <c r="H647" t="s">
        <v>1278</v>
      </c>
    </row>
    <row r="648" spans="2:8" x14ac:dyDescent="0.45">
      <c r="B648" t="s">
        <v>1279</v>
      </c>
      <c r="C648" t="s">
        <v>1279</v>
      </c>
      <c r="D648" t="s">
        <v>122</v>
      </c>
      <c r="E648">
        <v>38</v>
      </c>
      <c r="F648" t="s">
        <v>10</v>
      </c>
      <c r="G648" t="s">
        <v>11</v>
      </c>
      <c r="H648" t="s">
        <v>1280</v>
      </c>
    </row>
    <row r="649" spans="2:8" x14ac:dyDescent="0.45">
      <c r="B649" t="s">
        <v>1281</v>
      </c>
      <c r="C649" t="s">
        <v>1281</v>
      </c>
      <c r="D649" t="s">
        <v>9</v>
      </c>
      <c r="E649">
        <v>16</v>
      </c>
      <c r="F649" t="s">
        <v>10</v>
      </c>
      <c r="G649" t="s">
        <v>11</v>
      </c>
      <c r="H649" t="s">
        <v>1282</v>
      </c>
    </row>
    <row r="650" spans="2:8" x14ac:dyDescent="0.45">
      <c r="B650" t="s">
        <v>1283</v>
      </c>
      <c r="C650" t="s">
        <v>1283</v>
      </c>
      <c r="D650" t="s">
        <v>122</v>
      </c>
      <c r="E650">
        <v>38</v>
      </c>
      <c r="F650" t="s">
        <v>10</v>
      </c>
      <c r="G650" t="s">
        <v>11</v>
      </c>
      <c r="H650" t="s">
        <v>1284</v>
      </c>
    </row>
    <row r="651" spans="2:8" x14ac:dyDescent="0.45">
      <c r="B651" t="s">
        <v>1285</v>
      </c>
      <c r="C651" t="s">
        <v>1285</v>
      </c>
      <c r="D651" t="s">
        <v>28</v>
      </c>
      <c r="E651">
        <v>41</v>
      </c>
      <c r="F651" t="s">
        <v>10</v>
      </c>
      <c r="G651" t="s">
        <v>11</v>
      </c>
      <c r="H651" t="s">
        <v>1286</v>
      </c>
    </row>
    <row r="652" spans="2:8" x14ac:dyDescent="0.45">
      <c r="B652" t="s">
        <v>1287</v>
      </c>
      <c r="C652" t="s">
        <v>1287</v>
      </c>
      <c r="D652" t="s">
        <v>41</v>
      </c>
      <c r="E652">
        <v>6</v>
      </c>
      <c r="F652" t="s">
        <v>10</v>
      </c>
      <c r="G652" t="s">
        <v>11</v>
      </c>
      <c r="H652" t="s">
        <v>1288</v>
      </c>
    </row>
    <row r="653" spans="2:8" x14ac:dyDescent="0.45">
      <c r="B653" t="s">
        <v>1289</v>
      </c>
      <c r="C653" t="s">
        <v>1289</v>
      </c>
      <c r="D653" t="s">
        <v>1290</v>
      </c>
      <c r="E653">
        <v>17</v>
      </c>
      <c r="F653" t="s">
        <v>10</v>
      </c>
      <c r="G653" t="s">
        <v>11</v>
      </c>
      <c r="H653" t="s">
        <v>1291</v>
      </c>
    </row>
    <row r="654" spans="2:8" x14ac:dyDescent="0.45">
      <c r="B654" t="s">
        <v>1292</v>
      </c>
      <c r="C654" t="s">
        <v>1292</v>
      </c>
      <c r="D654" t="s">
        <v>220</v>
      </c>
      <c r="E654">
        <v>55</v>
      </c>
      <c r="F654" t="s">
        <v>10</v>
      </c>
      <c r="G654" t="s">
        <v>11</v>
      </c>
      <c r="H654" t="s">
        <v>1293</v>
      </c>
    </row>
    <row r="655" spans="2:8" x14ac:dyDescent="0.45">
      <c r="B655" t="s">
        <v>1294</v>
      </c>
      <c r="C655" t="s">
        <v>1294</v>
      </c>
      <c r="D655" t="s">
        <v>220</v>
      </c>
      <c r="E655">
        <v>55</v>
      </c>
      <c r="F655" t="s">
        <v>10</v>
      </c>
      <c r="G655" t="s">
        <v>11</v>
      </c>
      <c r="H655" t="s">
        <v>1295</v>
      </c>
    </row>
    <row r="656" spans="2:8" x14ac:dyDescent="0.45">
      <c r="B656" t="s">
        <v>1296</v>
      </c>
      <c r="C656" t="s">
        <v>1296</v>
      </c>
      <c r="D656" t="s">
        <v>50</v>
      </c>
      <c r="E656">
        <v>53</v>
      </c>
      <c r="F656" t="s">
        <v>10</v>
      </c>
      <c r="G656" t="s">
        <v>11</v>
      </c>
      <c r="H656" t="s">
        <v>1297</v>
      </c>
    </row>
    <row r="657" spans="2:8" x14ac:dyDescent="0.45">
      <c r="B657" t="s">
        <v>1298</v>
      </c>
      <c r="C657" t="s">
        <v>1298</v>
      </c>
      <c r="D657" t="s">
        <v>385</v>
      </c>
      <c r="E657">
        <v>4</v>
      </c>
      <c r="F657" t="s">
        <v>10</v>
      </c>
      <c r="G657" t="s">
        <v>11</v>
      </c>
      <c r="H657" t="e">
        <f>-Anaphylaxis Reaction  -Hives -Tachycardia  -Itchy -Flushed</f>
        <v>#NAME?</v>
      </c>
    </row>
    <row r="658" spans="2:8" x14ac:dyDescent="0.45">
      <c r="B658" t="s">
        <v>1299</v>
      </c>
      <c r="C658" t="s">
        <v>1299</v>
      </c>
      <c r="D658" t="s">
        <v>41</v>
      </c>
      <c r="E658">
        <v>6</v>
      </c>
      <c r="F658" t="s">
        <v>10</v>
      </c>
      <c r="G658" t="s">
        <v>11</v>
      </c>
      <c r="H658" t="s">
        <v>1300</v>
      </c>
    </row>
    <row r="659" spans="2:8" x14ac:dyDescent="0.45">
      <c r="B659" t="s">
        <v>1301</v>
      </c>
      <c r="C659" t="s">
        <v>1301</v>
      </c>
      <c r="D659" t="s">
        <v>25</v>
      </c>
      <c r="E659">
        <v>48</v>
      </c>
      <c r="F659" t="s">
        <v>10</v>
      </c>
      <c r="G659" t="s">
        <v>11</v>
      </c>
      <c r="H659" t="s">
        <v>1302</v>
      </c>
    </row>
    <row r="660" spans="2:8" x14ac:dyDescent="0.45">
      <c r="B660" t="s">
        <v>1303</v>
      </c>
      <c r="C660" t="s">
        <v>1303</v>
      </c>
      <c r="D660" t="s">
        <v>25</v>
      </c>
      <c r="E660">
        <v>48</v>
      </c>
      <c r="F660" t="s">
        <v>10</v>
      </c>
      <c r="G660" t="s">
        <v>11</v>
      </c>
      <c r="H660" t="s">
        <v>1304</v>
      </c>
    </row>
    <row r="661" spans="2:8" x14ac:dyDescent="0.45">
      <c r="B661" t="s">
        <v>1305</v>
      </c>
      <c r="C661" t="s">
        <v>1305</v>
      </c>
      <c r="D661" t="s">
        <v>220</v>
      </c>
      <c r="E661">
        <v>55</v>
      </c>
      <c r="F661" t="s">
        <v>10</v>
      </c>
      <c r="G661" t="s">
        <v>11</v>
      </c>
      <c r="H661" t="s">
        <v>1306</v>
      </c>
    </row>
    <row r="662" spans="2:8" x14ac:dyDescent="0.45">
      <c r="B662" t="s">
        <v>1307</v>
      </c>
      <c r="C662" t="s">
        <v>1307</v>
      </c>
      <c r="D662" t="s">
        <v>41</v>
      </c>
      <c r="E662">
        <v>6</v>
      </c>
      <c r="F662" t="s">
        <v>10</v>
      </c>
      <c r="G662" t="s">
        <v>11</v>
      </c>
      <c r="H662" t="s">
        <v>1308</v>
      </c>
    </row>
    <row r="663" spans="2:8" x14ac:dyDescent="0.45">
      <c r="B663" t="s">
        <v>1309</v>
      </c>
      <c r="C663" t="s">
        <v>1309</v>
      </c>
      <c r="D663" t="s">
        <v>25</v>
      </c>
      <c r="E663">
        <v>48</v>
      </c>
      <c r="F663" t="s">
        <v>10</v>
      </c>
      <c r="G663" t="s">
        <v>11</v>
      </c>
      <c r="H663" t="s">
        <v>1310</v>
      </c>
    </row>
    <row r="664" spans="2:8" x14ac:dyDescent="0.45">
      <c r="B664" t="s">
        <v>1311</v>
      </c>
      <c r="C664" t="s">
        <v>1311</v>
      </c>
      <c r="D664" t="s">
        <v>25</v>
      </c>
      <c r="E664">
        <v>48</v>
      </c>
      <c r="F664" t="s">
        <v>10</v>
      </c>
      <c r="G664" t="s">
        <v>11</v>
      </c>
      <c r="H664" t="s">
        <v>1312</v>
      </c>
    </row>
    <row r="665" spans="2:8" x14ac:dyDescent="0.45">
      <c r="B665" t="s">
        <v>1313</v>
      </c>
      <c r="C665" t="s">
        <v>1313</v>
      </c>
      <c r="D665" t="s">
        <v>385</v>
      </c>
      <c r="E665">
        <v>4</v>
      </c>
      <c r="F665" t="s">
        <v>10</v>
      </c>
      <c r="G665" t="s">
        <v>11</v>
      </c>
      <c r="H665" t="s">
        <v>1314</v>
      </c>
    </row>
    <row r="666" spans="2:8" x14ac:dyDescent="0.45">
      <c r="B666" t="s">
        <v>1315</v>
      </c>
      <c r="C666" t="s">
        <v>1315</v>
      </c>
      <c r="D666" t="s">
        <v>60</v>
      </c>
      <c r="E666" t="s">
        <v>61</v>
      </c>
      <c r="F666" t="s">
        <v>10</v>
      </c>
      <c r="G666" t="s">
        <v>11</v>
      </c>
      <c r="H666" t="s">
        <v>1316</v>
      </c>
    </row>
    <row r="667" spans="2:8" x14ac:dyDescent="0.45">
      <c r="B667" t="s">
        <v>1317</v>
      </c>
      <c r="C667" t="s">
        <v>1317</v>
      </c>
      <c r="D667" t="s">
        <v>25</v>
      </c>
      <c r="E667">
        <v>48</v>
      </c>
      <c r="F667" t="s">
        <v>10</v>
      </c>
      <c r="G667" t="s">
        <v>11</v>
      </c>
      <c r="H667" t="s">
        <v>1318</v>
      </c>
    </row>
    <row r="668" spans="2:8" x14ac:dyDescent="0.45">
      <c r="B668" t="s">
        <v>1319</v>
      </c>
      <c r="C668" t="s">
        <v>1319</v>
      </c>
      <c r="D668" t="s">
        <v>92</v>
      </c>
      <c r="E668">
        <v>31</v>
      </c>
      <c r="F668" t="s">
        <v>10</v>
      </c>
      <c r="G668" t="s">
        <v>11</v>
      </c>
      <c r="H668" t="s">
        <v>1320</v>
      </c>
    </row>
    <row r="669" spans="2:8" x14ac:dyDescent="0.45">
      <c r="B669" t="s">
        <v>1321</v>
      </c>
      <c r="C669" t="s">
        <v>1321</v>
      </c>
      <c r="D669" t="s">
        <v>220</v>
      </c>
      <c r="E669">
        <v>55</v>
      </c>
      <c r="F669" t="s">
        <v>10</v>
      </c>
      <c r="G669" t="s">
        <v>11</v>
      </c>
      <c r="H669" t="s">
        <v>1322</v>
      </c>
    </row>
    <row r="670" spans="2:8" x14ac:dyDescent="0.45">
      <c r="B670" t="s">
        <v>1323</v>
      </c>
      <c r="C670" t="s">
        <v>1323</v>
      </c>
      <c r="D670" t="s">
        <v>28</v>
      </c>
      <c r="E670">
        <v>41</v>
      </c>
      <c r="F670" t="s">
        <v>10</v>
      </c>
      <c r="G670" t="s">
        <v>11</v>
      </c>
      <c r="H670" t="s">
        <v>1324</v>
      </c>
    </row>
    <row r="671" spans="2:8" x14ac:dyDescent="0.45">
      <c r="B671" t="s">
        <v>1325</v>
      </c>
      <c r="C671" t="s">
        <v>1325</v>
      </c>
      <c r="D671" t="s">
        <v>28</v>
      </c>
      <c r="E671">
        <v>41</v>
      </c>
      <c r="F671" t="s">
        <v>10</v>
      </c>
      <c r="G671" t="s">
        <v>11</v>
      </c>
      <c r="H671" t="s">
        <v>1326</v>
      </c>
    </row>
    <row r="672" spans="2:8" x14ac:dyDescent="0.45">
      <c r="B672" t="s">
        <v>1327</v>
      </c>
      <c r="C672" t="s">
        <v>1327</v>
      </c>
      <c r="D672" t="s">
        <v>25</v>
      </c>
      <c r="E672">
        <v>48</v>
      </c>
      <c r="F672" t="s">
        <v>10</v>
      </c>
      <c r="G672" t="s">
        <v>11</v>
      </c>
      <c r="H672" t="s">
        <v>1328</v>
      </c>
    </row>
    <row r="673" spans="2:8" x14ac:dyDescent="0.45">
      <c r="B673" t="s">
        <v>1329</v>
      </c>
      <c r="C673" t="s">
        <v>1329</v>
      </c>
      <c r="D673" t="s">
        <v>41</v>
      </c>
      <c r="E673">
        <v>6</v>
      </c>
      <c r="F673" t="s">
        <v>10</v>
      </c>
      <c r="G673" t="s">
        <v>11</v>
      </c>
      <c r="H673" t="s">
        <v>1330</v>
      </c>
    </row>
    <row r="674" spans="2:8" x14ac:dyDescent="0.45">
      <c r="B674" t="s">
        <v>1331</v>
      </c>
      <c r="C674" t="s">
        <v>1331</v>
      </c>
      <c r="D674" t="s">
        <v>41</v>
      </c>
      <c r="E674">
        <v>6</v>
      </c>
      <c r="F674" t="s">
        <v>10</v>
      </c>
      <c r="G674" t="s">
        <v>11</v>
      </c>
      <c r="H674" t="s">
        <v>1332</v>
      </c>
    </row>
    <row r="675" spans="2:8" x14ac:dyDescent="0.45">
      <c r="B675" t="s">
        <v>1333</v>
      </c>
      <c r="C675" t="s">
        <v>1333</v>
      </c>
      <c r="D675" t="s">
        <v>25</v>
      </c>
      <c r="E675">
        <v>48</v>
      </c>
      <c r="F675" t="s">
        <v>10</v>
      </c>
      <c r="G675" t="s">
        <v>11</v>
      </c>
      <c r="H675" t="s">
        <v>1334</v>
      </c>
    </row>
    <row r="676" spans="2:8" x14ac:dyDescent="0.45">
      <c r="B676" t="s">
        <v>1335</v>
      </c>
      <c r="C676" t="s">
        <v>1335</v>
      </c>
      <c r="D676" t="s">
        <v>28</v>
      </c>
      <c r="E676">
        <v>41</v>
      </c>
      <c r="F676" t="s">
        <v>10</v>
      </c>
      <c r="G676" t="s">
        <v>11</v>
      </c>
      <c r="H676" t="s">
        <v>1336</v>
      </c>
    </row>
    <row r="677" spans="2:8" x14ac:dyDescent="0.45">
      <c r="B677" t="s">
        <v>1337</v>
      </c>
      <c r="C677" t="s">
        <v>1337</v>
      </c>
      <c r="D677" t="s">
        <v>41</v>
      </c>
      <c r="E677">
        <v>6</v>
      </c>
      <c r="F677" t="s">
        <v>10</v>
      </c>
      <c r="G677" t="s">
        <v>11</v>
      </c>
      <c r="H677" t="s">
        <v>1338</v>
      </c>
    </row>
    <row r="678" spans="2:8" x14ac:dyDescent="0.45">
      <c r="B678" t="s">
        <v>1339</v>
      </c>
      <c r="C678" t="s">
        <v>1339</v>
      </c>
      <c r="D678" t="s">
        <v>41</v>
      </c>
      <c r="E678">
        <v>6</v>
      </c>
      <c r="F678" t="s">
        <v>10</v>
      </c>
      <c r="G678" t="s">
        <v>11</v>
      </c>
      <c r="H678" t="s">
        <v>1340</v>
      </c>
    </row>
    <row r="679" spans="2:8" x14ac:dyDescent="0.45">
      <c r="B679" t="s">
        <v>1341</v>
      </c>
      <c r="C679" t="s">
        <v>1341</v>
      </c>
      <c r="D679" t="s">
        <v>101</v>
      </c>
      <c r="E679">
        <v>8</v>
      </c>
      <c r="F679" t="s">
        <v>10</v>
      </c>
      <c r="G679" t="s">
        <v>11</v>
      </c>
      <c r="H679" t="s">
        <v>1342</v>
      </c>
    </row>
    <row r="680" spans="2:8" x14ac:dyDescent="0.45">
      <c r="B680" t="s">
        <v>1343</v>
      </c>
      <c r="C680" t="s">
        <v>1343</v>
      </c>
      <c r="D680" t="s">
        <v>217</v>
      </c>
      <c r="E680">
        <v>19</v>
      </c>
      <c r="F680" t="s">
        <v>10</v>
      </c>
      <c r="G680" t="s">
        <v>11</v>
      </c>
      <c r="H680" t="s">
        <v>1344</v>
      </c>
    </row>
    <row r="681" spans="2:8" x14ac:dyDescent="0.45">
      <c r="B681" t="s">
        <v>1345</v>
      </c>
      <c r="C681" t="s">
        <v>1345</v>
      </c>
      <c r="D681" t="s">
        <v>9</v>
      </c>
      <c r="E681">
        <v>16</v>
      </c>
      <c r="F681" t="s">
        <v>10</v>
      </c>
      <c r="G681" t="s">
        <v>11</v>
      </c>
      <c r="H681" t="s">
        <v>1346</v>
      </c>
    </row>
    <row r="682" spans="2:8" x14ac:dyDescent="0.45">
      <c r="B682" t="s">
        <v>1347</v>
      </c>
      <c r="C682" t="s">
        <v>1347</v>
      </c>
      <c r="D682" t="s">
        <v>41</v>
      </c>
      <c r="E682">
        <v>6</v>
      </c>
      <c r="F682" t="s">
        <v>10</v>
      </c>
      <c r="G682" t="s">
        <v>11</v>
      </c>
      <c r="H682" t="s">
        <v>1348</v>
      </c>
    </row>
    <row r="683" spans="2:8" x14ac:dyDescent="0.45">
      <c r="B683" t="s">
        <v>1349</v>
      </c>
      <c r="C683" t="s">
        <v>1349</v>
      </c>
      <c r="D683" t="s">
        <v>41</v>
      </c>
      <c r="E683">
        <v>6</v>
      </c>
      <c r="F683" t="s">
        <v>10</v>
      </c>
      <c r="G683" t="s">
        <v>11</v>
      </c>
      <c r="H683" t="s">
        <v>1350</v>
      </c>
    </row>
    <row r="684" spans="2:8" x14ac:dyDescent="0.45">
      <c r="B684" t="s">
        <v>1351</v>
      </c>
      <c r="C684" t="s">
        <v>1351</v>
      </c>
      <c r="D684" t="s">
        <v>41</v>
      </c>
      <c r="E684">
        <v>6</v>
      </c>
      <c r="F684" t="s">
        <v>10</v>
      </c>
      <c r="G684" t="s">
        <v>11</v>
      </c>
      <c r="H684" t="s">
        <v>1352</v>
      </c>
    </row>
    <row r="685" spans="2:8" x14ac:dyDescent="0.45">
      <c r="B685" t="s">
        <v>1353</v>
      </c>
      <c r="C685" t="s">
        <v>1353</v>
      </c>
      <c r="D685" t="s">
        <v>41</v>
      </c>
      <c r="E685">
        <v>6</v>
      </c>
      <c r="F685" t="s">
        <v>10</v>
      </c>
      <c r="G685" t="s">
        <v>11</v>
      </c>
      <c r="H685" t="s">
        <v>1354</v>
      </c>
    </row>
    <row r="686" spans="2:8" x14ac:dyDescent="0.45">
      <c r="B686" t="s">
        <v>1355</v>
      </c>
      <c r="C686" t="s">
        <v>1355</v>
      </c>
      <c r="D686" t="s">
        <v>50</v>
      </c>
      <c r="E686">
        <v>53</v>
      </c>
      <c r="F686" t="s">
        <v>10</v>
      </c>
      <c r="G686" t="s">
        <v>11</v>
      </c>
      <c r="H686" t="s">
        <v>1356</v>
      </c>
    </row>
    <row r="687" spans="2:8" x14ac:dyDescent="0.45">
      <c r="B687" t="s">
        <v>1357</v>
      </c>
      <c r="C687" t="s">
        <v>1357</v>
      </c>
      <c r="D687" t="s">
        <v>25</v>
      </c>
      <c r="E687">
        <v>48</v>
      </c>
      <c r="F687" t="s">
        <v>10</v>
      </c>
      <c r="G687" t="s">
        <v>11</v>
      </c>
      <c r="H687" t="s">
        <v>1358</v>
      </c>
    </row>
    <row r="688" spans="2:8" x14ac:dyDescent="0.45">
      <c r="B688" t="s">
        <v>1359</v>
      </c>
      <c r="C688" t="s">
        <v>1359</v>
      </c>
      <c r="D688" t="s">
        <v>25</v>
      </c>
      <c r="E688">
        <v>48</v>
      </c>
      <c r="F688" t="s">
        <v>10</v>
      </c>
      <c r="G688" t="s">
        <v>11</v>
      </c>
      <c r="H688" t="s">
        <v>1360</v>
      </c>
    </row>
    <row r="689" spans="2:8" x14ac:dyDescent="0.45">
      <c r="B689" t="s">
        <v>1361</v>
      </c>
      <c r="C689" t="s">
        <v>1361</v>
      </c>
      <c r="D689" t="s">
        <v>41</v>
      </c>
      <c r="E689">
        <v>6</v>
      </c>
      <c r="F689" t="s">
        <v>10</v>
      </c>
      <c r="G689" t="s">
        <v>11</v>
      </c>
      <c r="H689" t="s">
        <v>1362</v>
      </c>
    </row>
    <row r="690" spans="2:8" x14ac:dyDescent="0.45">
      <c r="B690" t="s">
        <v>1363</v>
      </c>
      <c r="C690" t="s">
        <v>1363</v>
      </c>
      <c r="D690" t="s">
        <v>41</v>
      </c>
      <c r="E690">
        <v>6</v>
      </c>
      <c r="F690" t="s">
        <v>10</v>
      </c>
      <c r="G690" t="s">
        <v>11</v>
      </c>
      <c r="H690" t="s">
        <v>1364</v>
      </c>
    </row>
    <row r="691" spans="2:8" x14ac:dyDescent="0.45">
      <c r="B691" t="s">
        <v>1365</v>
      </c>
      <c r="C691" t="s">
        <v>1365</v>
      </c>
      <c r="D691" t="s">
        <v>41</v>
      </c>
      <c r="E691">
        <v>6</v>
      </c>
      <c r="F691" t="s">
        <v>10</v>
      </c>
      <c r="G691" t="s">
        <v>11</v>
      </c>
      <c r="H691" t="s">
        <v>1366</v>
      </c>
    </row>
    <row r="692" spans="2:8" x14ac:dyDescent="0.45">
      <c r="B692" t="s">
        <v>1367</v>
      </c>
      <c r="C692" t="s">
        <v>1367</v>
      </c>
      <c r="D692" t="s">
        <v>25</v>
      </c>
      <c r="E692">
        <v>48</v>
      </c>
      <c r="F692" t="s">
        <v>10</v>
      </c>
      <c r="G692" t="s">
        <v>11</v>
      </c>
      <c r="H692" t="s">
        <v>1368</v>
      </c>
    </row>
    <row r="693" spans="2:8" x14ac:dyDescent="0.45">
      <c r="B693" t="s">
        <v>1369</v>
      </c>
      <c r="C693" t="s">
        <v>1369</v>
      </c>
      <c r="D693" t="s">
        <v>217</v>
      </c>
      <c r="E693">
        <v>19</v>
      </c>
      <c r="F693" t="s">
        <v>10</v>
      </c>
      <c r="G693" t="s">
        <v>11</v>
      </c>
      <c r="H693" t="s">
        <v>1370</v>
      </c>
    </row>
    <row r="694" spans="2:8" x14ac:dyDescent="0.45">
      <c r="B694" t="s">
        <v>1371</v>
      </c>
      <c r="C694" t="s">
        <v>1371</v>
      </c>
      <c r="D694" t="s">
        <v>60</v>
      </c>
      <c r="E694" t="s">
        <v>61</v>
      </c>
      <c r="F694" t="s">
        <v>10</v>
      </c>
      <c r="G694" t="s">
        <v>11</v>
      </c>
      <c r="H694" t="s">
        <v>1372</v>
      </c>
    </row>
    <row r="695" spans="2:8" x14ac:dyDescent="0.45">
      <c r="B695" t="s">
        <v>1373</v>
      </c>
      <c r="C695" t="s">
        <v>1373</v>
      </c>
      <c r="D695" t="s">
        <v>28</v>
      </c>
      <c r="E695">
        <v>41</v>
      </c>
      <c r="F695" t="s">
        <v>10</v>
      </c>
      <c r="G695" t="s">
        <v>11</v>
      </c>
      <c r="H695" t="s">
        <v>1374</v>
      </c>
    </row>
    <row r="696" spans="2:8" x14ac:dyDescent="0.45">
      <c r="B696" t="s">
        <v>1375</v>
      </c>
      <c r="C696" t="s">
        <v>1375</v>
      </c>
      <c r="D696" t="s">
        <v>41</v>
      </c>
      <c r="E696">
        <v>6</v>
      </c>
      <c r="F696" t="s">
        <v>10</v>
      </c>
      <c r="G696" t="s">
        <v>11</v>
      </c>
      <c r="H696" t="s">
        <v>1376</v>
      </c>
    </row>
    <row r="697" spans="2:8" x14ac:dyDescent="0.45">
      <c r="B697" t="s">
        <v>1377</v>
      </c>
      <c r="C697" t="s">
        <v>1377</v>
      </c>
      <c r="D697" t="s">
        <v>9</v>
      </c>
      <c r="E697">
        <v>16</v>
      </c>
      <c r="F697" t="s">
        <v>10</v>
      </c>
      <c r="G697" t="s">
        <v>11</v>
      </c>
      <c r="H697" t="s">
        <v>1378</v>
      </c>
    </row>
    <row r="698" spans="2:8" x14ac:dyDescent="0.45">
      <c r="B698" t="s">
        <v>1379</v>
      </c>
      <c r="C698" t="s">
        <v>1379</v>
      </c>
      <c r="D698" t="s">
        <v>28</v>
      </c>
      <c r="E698">
        <v>41</v>
      </c>
      <c r="F698" t="s">
        <v>10</v>
      </c>
      <c r="G698" t="s">
        <v>11</v>
      </c>
      <c r="H698" t="s">
        <v>1380</v>
      </c>
    </row>
    <row r="699" spans="2:8" x14ac:dyDescent="0.45">
      <c r="B699" t="s">
        <v>1381</v>
      </c>
      <c r="C699" t="s">
        <v>1381</v>
      </c>
      <c r="D699" t="s">
        <v>28</v>
      </c>
      <c r="E699">
        <v>41</v>
      </c>
      <c r="F699" t="s">
        <v>10</v>
      </c>
      <c r="G699" t="s">
        <v>11</v>
      </c>
      <c r="H699" t="s">
        <v>1382</v>
      </c>
    </row>
    <row r="700" spans="2:8" x14ac:dyDescent="0.45">
      <c r="B700" t="s">
        <v>1383</v>
      </c>
      <c r="C700" t="s">
        <v>1383</v>
      </c>
      <c r="D700" t="s">
        <v>28</v>
      </c>
      <c r="E700">
        <v>41</v>
      </c>
      <c r="F700" t="s">
        <v>10</v>
      </c>
      <c r="G700" t="s">
        <v>11</v>
      </c>
      <c r="H700" t="s">
        <v>1384</v>
      </c>
    </row>
    <row r="701" spans="2:8" x14ac:dyDescent="0.45">
      <c r="B701" t="s">
        <v>1385</v>
      </c>
      <c r="C701" t="s">
        <v>1385</v>
      </c>
      <c r="D701" t="s">
        <v>25</v>
      </c>
      <c r="E701">
        <v>48</v>
      </c>
      <c r="F701" t="s">
        <v>10</v>
      </c>
      <c r="G701" t="s">
        <v>11</v>
      </c>
      <c r="H701" t="s">
        <v>1386</v>
      </c>
    </row>
    <row r="702" spans="2:8" x14ac:dyDescent="0.45">
      <c r="B702" t="s">
        <v>1387</v>
      </c>
      <c r="C702" t="s">
        <v>1387</v>
      </c>
      <c r="D702" t="s">
        <v>25</v>
      </c>
      <c r="E702">
        <v>48</v>
      </c>
      <c r="F702" t="s">
        <v>10</v>
      </c>
      <c r="G702" t="s">
        <v>11</v>
      </c>
      <c r="H702" t="s">
        <v>1388</v>
      </c>
    </row>
    <row r="703" spans="2:8" x14ac:dyDescent="0.45">
      <c r="B703" t="s">
        <v>1389</v>
      </c>
      <c r="C703" t="s">
        <v>1389</v>
      </c>
      <c r="D703" t="s">
        <v>25</v>
      </c>
      <c r="E703">
        <v>48</v>
      </c>
      <c r="F703" t="s">
        <v>10</v>
      </c>
      <c r="G703" t="s">
        <v>11</v>
      </c>
      <c r="H703" t="s">
        <v>1390</v>
      </c>
    </row>
    <row r="704" spans="2:8" x14ac:dyDescent="0.45">
      <c r="B704" t="s">
        <v>1391</v>
      </c>
      <c r="C704" t="s">
        <v>1391</v>
      </c>
      <c r="D704" t="s">
        <v>41</v>
      </c>
      <c r="E704">
        <v>6</v>
      </c>
      <c r="F704" t="s">
        <v>10</v>
      </c>
      <c r="G704" t="s">
        <v>11</v>
      </c>
      <c r="H704" t="s">
        <v>1392</v>
      </c>
    </row>
    <row r="705" spans="2:8" x14ac:dyDescent="0.45">
      <c r="B705" t="s">
        <v>1393</v>
      </c>
      <c r="C705" t="s">
        <v>1393</v>
      </c>
      <c r="D705" t="s">
        <v>41</v>
      </c>
      <c r="E705">
        <v>6</v>
      </c>
      <c r="F705" t="s">
        <v>10</v>
      </c>
      <c r="G705" t="s">
        <v>11</v>
      </c>
      <c r="H705" t="s">
        <v>1394</v>
      </c>
    </row>
    <row r="706" spans="2:8" x14ac:dyDescent="0.45">
      <c r="B706" t="s">
        <v>1395</v>
      </c>
      <c r="C706" t="s">
        <v>1395</v>
      </c>
      <c r="D706" t="s">
        <v>149</v>
      </c>
      <c r="E706">
        <v>46</v>
      </c>
      <c r="F706" t="s">
        <v>10</v>
      </c>
      <c r="G706" t="s">
        <v>11</v>
      </c>
      <c r="H706" t="s">
        <v>1396</v>
      </c>
    </row>
    <row r="707" spans="2:8" x14ac:dyDescent="0.45">
      <c r="B707" t="s">
        <v>1397</v>
      </c>
      <c r="C707" t="s">
        <v>1397</v>
      </c>
      <c r="D707" t="s">
        <v>189</v>
      </c>
      <c r="E707">
        <v>32</v>
      </c>
      <c r="F707" t="s">
        <v>10</v>
      </c>
      <c r="G707" t="s">
        <v>11</v>
      </c>
      <c r="H707" t="s">
        <v>1398</v>
      </c>
    </row>
    <row r="708" spans="2:8" x14ac:dyDescent="0.45">
      <c r="B708" t="s">
        <v>1399</v>
      </c>
      <c r="C708" t="s">
        <v>1399</v>
      </c>
      <c r="D708" t="s">
        <v>815</v>
      </c>
      <c r="E708">
        <v>36</v>
      </c>
      <c r="F708" t="s">
        <v>10</v>
      </c>
      <c r="G708" t="s">
        <v>11</v>
      </c>
      <c r="H708" t="s">
        <v>1400</v>
      </c>
    </row>
    <row r="709" spans="2:8" x14ac:dyDescent="0.45">
      <c r="B709" t="s">
        <v>1401</v>
      </c>
      <c r="C709" t="s">
        <v>1401</v>
      </c>
      <c r="D709" t="s">
        <v>41</v>
      </c>
      <c r="E709">
        <v>6</v>
      </c>
      <c r="F709" t="s">
        <v>10</v>
      </c>
      <c r="G709" t="s">
        <v>11</v>
      </c>
      <c r="H709" t="s">
        <v>1402</v>
      </c>
    </row>
    <row r="710" spans="2:8" x14ac:dyDescent="0.45">
      <c r="B710" t="s">
        <v>1403</v>
      </c>
      <c r="C710" t="s">
        <v>1403</v>
      </c>
      <c r="D710" t="s">
        <v>50</v>
      </c>
      <c r="E710">
        <v>53</v>
      </c>
      <c r="F710" t="s">
        <v>10</v>
      </c>
      <c r="G710" t="s">
        <v>11</v>
      </c>
      <c r="H710" t="s">
        <v>1404</v>
      </c>
    </row>
    <row r="711" spans="2:8" x14ac:dyDescent="0.45">
      <c r="B711" t="s">
        <v>1405</v>
      </c>
      <c r="C711" t="s">
        <v>1405</v>
      </c>
      <c r="D711" t="s">
        <v>60</v>
      </c>
      <c r="E711" t="s">
        <v>61</v>
      </c>
      <c r="F711" t="s">
        <v>10</v>
      </c>
      <c r="G711" t="s">
        <v>11</v>
      </c>
      <c r="H711" t="s">
        <v>1406</v>
      </c>
    </row>
    <row r="712" spans="2:8" x14ac:dyDescent="0.45">
      <c r="B712" t="s">
        <v>1407</v>
      </c>
      <c r="C712" t="s">
        <v>1407</v>
      </c>
      <c r="D712" t="s">
        <v>220</v>
      </c>
      <c r="E712">
        <v>55</v>
      </c>
      <c r="F712" t="s">
        <v>10</v>
      </c>
      <c r="G712" t="s">
        <v>11</v>
      </c>
      <c r="H712" t="s">
        <v>1408</v>
      </c>
    </row>
    <row r="713" spans="2:8" x14ac:dyDescent="0.45">
      <c r="B713" t="s">
        <v>1409</v>
      </c>
      <c r="C713" t="s">
        <v>1409</v>
      </c>
      <c r="D713" t="s">
        <v>220</v>
      </c>
      <c r="E713">
        <v>55</v>
      </c>
      <c r="F713" t="s">
        <v>10</v>
      </c>
      <c r="G713" t="s">
        <v>11</v>
      </c>
      <c r="H713" t="s">
        <v>1410</v>
      </c>
    </row>
    <row r="714" spans="2:8" x14ac:dyDescent="0.45">
      <c r="B714" t="s">
        <v>1411</v>
      </c>
      <c r="C714" t="s">
        <v>1411</v>
      </c>
      <c r="D714" t="s">
        <v>28</v>
      </c>
      <c r="E714">
        <v>41</v>
      </c>
      <c r="F714" t="s">
        <v>10</v>
      </c>
      <c r="G714" t="s">
        <v>11</v>
      </c>
      <c r="H714" t="s">
        <v>1412</v>
      </c>
    </row>
    <row r="715" spans="2:8" x14ac:dyDescent="0.45">
      <c r="B715" t="s">
        <v>1413</v>
      </c>
      <c r="C715" t="s">
        <v>1413</v>
      </c>
      <c r="D715" t="s">
        <v>28</v>
      </c>
      <c r="E715">
        <v>41</v>
      </c>
      <c r="F715" t="s">
        <v>10</v>
      </c>
      <c r="G715" t="s">
        <v>11</v>
      </c>
      <c r="H715" t="s">
        <v>1414</v>
      </c>
    </row>
    <row r="716" spans="2:8" x14ac:dyDescent="0.45">
      <c r="B716" t="s">
        <v>1415</v>
      </c>
      <c r="C716" t="s">
        <v>1415</v>
      </c>
      <c r="D716" t="s">
        <v>22</v>
      </c>
      <c r="E716">
        <v>27</v>
      </c>
      <c r="F716" t="s">
        <v>10</v>
      </c>
      <c r="G716" t="s">
        <v>11</v>
      </c>
      <c r="H716" t="s">
        <v>1416</v>
      </c>
    </row>
    <row r="717" spans="2:8" x14ac:dyDescent="0.45">
      <c r="B717" t="s">
        <v>1417</v>
      </c>
      <c r="C717" t="s">
        <v>1417</v>
      </c>
      <c r="D717" t="s">
        <v>41</v>
      </c>
      <c r="E717">
        <v>6</v>
      </c>
      <c r="F717" t="s">
        <v>10</v>
      </c>
      <c r="G717" t="s">
        <v>11</v>
      </c>
      <c r="H717" t="s">
        <v>1418</v>
      </c>
    </row>
    <row r="718" spans="2:8" x14ac:dyDescent="0.45">
      <c r="B718" t="s">
        <v>1419</v>
      </c>
      <c r="C718" t="s">
        <v>1419</v>
      </c>
      <c r="D718" t="s">
        <v>220</v>
      </c>
      <c r="E718">
        <v>55</v>
      </c>
      <c r="F718" t="s">
        <v>10</v>
      </c>
      <c r="G718" t="s">
        <v>11</v>
      </c>
      <c r="H718" t="s">
        <v>1420</v>
      </c>
    </row>
    <row r="719" spans="2:8" x14ac:dyDescent="0.45">
      <c r="B719" t="s">
        <v>1421</v>
      </c>
      <c r="C719" t="s">
        <v>1421</v>
      </c>
      <c r="D719" t="s">
        <v>9</v>
      </c>
      <c r="E719">
        <v>16</v>
      </c>
      <c r="F719" t="s">
        <v>10</v>
      </c>
      <c r="G719" t="s">
        <v>11</v>
      </c>
      <c r="H719" t="s">
        <v>1422</v>
      </c>
    </row>
    <row r="720" spans="2:8" x14ac:dyDescent="0.45">
      <c r="B720" t="s">
        <v>1423</v>
      </c>
      <c r="C720" t="s">
        <v>1423</v>
      </c>
      <c r="D720" t="s">
        <v>41</v>
      </c>
      <c r="E720">
        <v>6</v>
      </c>
      <c r="F720" t="s">
        <v>10</v>
      </c>
      <c r="G720" t="s">
        <v>11</v>
      </c>
      <c r="H720" t="s">
        <v>1424</v>
      </c>
    </row>
    <row r="721" spans="2:8" x14ac:dyDescent="0.45">
      <c r="B721" t="s">
        <v>1425</v>
      </c>
      <c r="C721" t="s">
        <v>1425</v>
      </c>
      <c r="D721" t="s">
        <v>41</v>
      </c>
      <c r="E721">
        <v>6</v>
      </c>
      <c r="F721" t="s">
        <v>10</v>
      </c>
      <c r="G721" t="s">
        <v>11</v>
      </c>
      <c r="H721" t="s">
        <v>1426</v>
      </c>
    </row>
    <row r="722" spans="2:8" x14ac:dyDescent="0.45">
      <c r="B722" t="s">
        <v>1427</v>
      </c>
      <c r="C722" t="s">
        <v>1427</v>
      </c>
      <c r="D722" t="s">
        <v>60</v>
      </c>
      <c r="E722" t="s">
        <v>61</v>
      </c>
      <c r="F722" t="s">
        <v>10</v>
      </c>
      <c r="G722" t="s">
        <v>11</v>
      </c>
      <c r="H722" t="s">
        <v>1428</v>
      </c>
    </row>
    <row r="723" spans="2:8" x14ac:dyDescent="0.45">
      <c r="B723" t="s">
        <v>1429</v>
      </c>
      <c r="C723" t="s">
        <v>1429</v>
      </c>
      <c r="D723" t="s">
        <v>22</v>
      </c>
      <c r="E723">
        <v>27</v>
      </c>
      <c r="F723" t="s">
        <v>10</v>
      </c>
      <c r="G723" t="s">
        <v>11</v>
      </c>
      <c r="H723" t="s">
        <v>1430</v>
      </c>
    </row>
    <row r="724" spans="2:8" x14ac:dyDescent="0.45">
      <c r="B724" t="s">
        <v>1431</v>
      </c>
      <c r="C724" t="s">
        <v>1431</v>
      </c>
      <c r="D724" t="s">
        <v>154</v>
      </c>
      <c r="E724">
        <v>40</v>
      </c>
      <c r="F724" t="s">
        <v>10</v>
      </c>
      <c r="G724" t="s">
        <v>11</v>
      </c>
      <c r="H724" t="s">
        <v>1432</v>
      </c>
    </row>
    <row r="725" spans="2:8" x14ac:dyDescent="0.45">
      <c r="B725" t="s">
        <v>1433</v>
      </c>
      <c r="C725" t="s">
        <v>1433</v>
      </c>
      <c r="D725" t="s">
        <v>25</v>
      </c>
      <c r="E725">
        <v>48</v>
      </c>
      <c r="F725" t="s">
        <v>10</v>
      </c>
      <c r="G725" t="s">
        <v>11</v>
      </c>
      <c r="H725" t="s">
        <v>1434</v>
      </c>
    </row>
    <row r="726" spans="2:8" x14ac:dyDescent="0.45">
      <c r="B726" t="s">
        <v>1435</v>
      </c>
      <c r="C726" t="s">
        <v>1435</v>
      </c>
      <c r="D726" t="s">
        <v>25</v>
      </c>
      <c r="E726">
        <v>48</v>
      </c>
      <c r="F726" t="s">
        <v>10</v>
      </c>
      <c r="G726" t="s">
        <v>11</v>
      </c>
      <c r="H726" t="s">
        <v>1436</v>
      </c>
    </row>
    <row r="727" spans="2:8" x14ac:dyDescent="0.45">
      <c r="B727" t="s">
        <v>1437</v>
      </c>
      <c r="C727" t="s">
        <v>1437</v>
      </c>
      <c r="D727" t="s">
        <v>36</v>
      </c>
      <c r="E727">
        <v>1</v>
      </c>
      <c r="F727" t="s">
        <v>10</v>
      </c>
      <c r="G727" t="s">
        <v>11</v>
      </c>
      <c r="H727" t="s">
        <v>1438</v>
      </c>
    </row>
    <row r="728" spans="2:8" x14ac:dyDescent="0.45">
      <c r="B728" t="s">
        <v>1439</v>
      </c>
      <c r="C728" t="s">
        <v>1439</v>
      </c>
      <c r="D728" t="s">
        <v>41</v>
      </c>
      <c r="E728">
        <v>6</v>
      </c>
      <c r="F728" t="s">
        <v>10</v>
      </c>
      <c r="G728" t="s">
        <v>11</v>
      </c>
      <c r="H728" t="s">
        <v>1440</v>
      </c>
    </row>
    <row r="729" spans="2:8" x14ac:dyDescent="0.45">
      <c r="B729" t="s">
        <v>1441</v>
      </c>
      <c r="C729" t="s">
        <v>1441</v>
      </c>
      <c r="D729" t="s">
        <v>60</v>
      </c>
      <c r="E729" t="s">
        <v>61</v>
      </c>
      <c r="F729" t="s">
        <v>10</v>
      </c>
      <c r="G729" t="s">
        <v>11</v>
      </c>
      <c r="H729" t="s">
        <v>1442</v>
      </c>
    </row>
    <row r="730" spans="2:8" x14ac:dyDescent="0.45">
      <c r="B730" t="s">
        <v>1443</v>
      </c>
      <c r="C730" t="s">
        <v>1443</v>
      </c>
      <c r="D730" t="s">
        <v>36</v>
      </c>
      <c r="E730">
        <v>1</v>
      </c>
      <c r="F730" t="s">
        <v>10</v>
      </c>
      <c r="G730" t="s">
        <v>11</v>
      </c>
      <c r="H730" t="s">
        <v>1444</v>
      </c>
    </row>
    <row r="731" spans="2:8" x14ac:dyDescent="0.45">
      <c r="B731" t="s">
        <v>1445</v>
      </c>
      <c r="C731" t="s">
        <v>1445</v>
      </c>
      <c r="D731" t="s">
        <v>25</v>
      </c>
      <c r="E731">
        <v>48</v>
      </c>
      <c r="F731" t="s">
        <v>10</v>
      </c>
      <c r="G731" t="s">
        <v>11</v>
      </c>
      <c r="H731" t="s">
        <v>1446</v>
      </c>
    </row>
    <row r="732" spans="2:8" x14ac:dyDescent="0.45">
      <c r="B732" t="s">
        <v>1447</v>
      </c>
      <c r="C732" t="s">
        <v>1447</v>
      </c>
      <c r="D732" t="s">
        <v>28</v>
      </c>
      <c r="E732">
        <v>41</v>
      </c>
      <c r="F732" t="s">
        <v>10</v>
      </c>
      <c r="G732" t="s">
        <v>11</v>
      </c>
      <c r="H732" t="s">
        <v>1448</v>
      </c>
    </row>
    <row r="733" spans="2:8" x14ac:dyDescent="0.45">
      <c r="B733" t="s">
        <v>1449</v>
      </c>
      <c r="C733" t="s">
        <v>1449</v>
      </c>
      <c r="D733" t="s">
        <v>28</v>
      </c>
      <c r="E733">
        <v>41</v>
      </c>
      <c r="F733" t="s">
        <v>10</v>
      </c>
      <c r="G733" t="s">
        <v>11</v>
      </c>
      <c r="H733" t="s">
        <v>1450</v>
      </c>
    </row>
    <row r="734" spans="2:8" x14ac:dyDescent="0.45">
      <c r="B734" t="s">
        <v>1451</v>
      </c>
      <c r="C734" t="s">
        <v>1451</v>
      </c>
      <c r="D734" t="s">
        <v>41</v>
      </c>
      <c r="E734">
        <v>6</v>
      </c>
      <c r="F734" t="s">
        <v>10</v>
      </c>
      <c r="G734" t="s">
        <v>11</v>
      </c>
      <c r="H734" t="s">
        <v>1452</v>
      </c>
    </row>
    <row r="735" spans="2:8" x14ac:dyDescent="0.45">
      <c r="B735" t="s">
        <v>1453</v>
      </c>
      <c r="C735" t="s">
        <v>1453</v>
      </c>
      <c r="D735" t="s">
        <v>36</v>
      </c>
      <c r="E735">
        <v>1</v>
      </c>
      <c r="F735" t="s">
        <v>10</v>
      </c>
      <c r="G735" t="s">
        <v>11</v>
      </c>
      <c r="H735" t="s">
        <v>1454</v>
      </c>
    </row>
    <row r="736" spans="2:8" x14ac:dyDescent="0.45">
      <c r="B736" t="s">
        <v>1455</v>
      </c>
      <c r="C736" t="s">
        <v>1455</v>
      </c>
      <c r="D736" t="s">
        <v>60</v>
      </c>
      <c r="E736" t="s">
        <v>61</v>
      </c>
      <c r="F736" t="s">
        <v>10</v>
      </c>
      <c r="G736" t="s">
        <v>11</v>
      </c>
      <c r="H736" t="s">
        <v>1456</v>
      </c>
    </row>
    <row r="737" spans="2:8" x14ac:dyDescent="0.45">
      <c r="B737" t="s">
        <v>1457</v>
      </c>
      <c r="C737" t="s">
        <v>1457</v>
      </c>
      <c r="D737" t="s">
        <v>60</v>
      </c>
      <c r="E737" t="s">
        <v>61</v>
      </c>
      <c r="F737" t="s">
        <v>10</v>
      </c>
      <c r="G737" t="s">
        <v>11</v>
      </c>
      <c r="H737" t="s">
        <v>1458</v>
      </c>
    </row>
    <row r="738" spans="2:8" x14ac:dyDescent="0.45">
      <c r="B738" t="s">
        <v>1459</v>
      </c>
      <c r="C738" t="s">
        <v>1459</v>
      </c>
      <c r="D738" t="s">
        <v>25</v>
      </c>
      <c r="E738">
        <v>48</v>
      </c>
      <c r="F738" t="s">
        <v>10</v>
      </c>
      <c r="G738" t="s">
        <v>11</v>
      </c>
      <c r="H738" t="s">
        <v>1460</v>
      </c>
    </row>
    <row r="739" spans="2:8" x14ac:dyDescent="0.45">
      <c r="B739" t="s">
        <v>1461</v>
      </c>
      <c r="C739" t="s">
        <v>1461</v>
      </c>
      <c r="D739" t="s">
        <v>41</v>
      </c>
      <c r="E739">
        <v>6</v>
      </c>
      <c r="F739" t="s">
        <v>10</v>
      </c>
      <c r="G739" t="s">
        <v>11</v>
      </c>
      <c r="H739" t="s">
        <v>1462</v>
      </c>
    </row>
    <row r="740" spans="2:8" x14ac:dyDescent="0.45">
      <c r="B740" t="s">
        <v>1463</v>
      </c>
      <c r="C740" t="s">
        <v>1463</v>
      </c>
      <c r="D740" t="s">
        <v>36</v>
      </c>
      <c r="E740">
        <v>1</v>
      </c>
      <c r="F740" t="s">
        <v>10</v>
      </c>
      <c r="G740" t="s">
        <v>11</v>
      </c>
      <c r="H740" t="s">
        <v>1464</v>
      </c>
    </row>
    <row r="741" spans="2:8" x14ac:dyDescent="0.45">
      <c r="B741" t="s">
        <v>1465</v>
      </c>
      <c r="C741" t="s">
        <v>1465</v>
      </c>
      <c r="D741" t="s">
        <v>385</v>
      </c>
      <c r="E741">
        <v>4</v>
      </c>
      <c r="F741" t="s">
        <v>10</v>
      </c>
      <c r="G741" t="s">
        <v>11</v>
      </c>
      <c r="H741" t="s">
        <v>1466</v>
      </c>
    </row>
    <row r="742" spans="2:8" x14ac:dyDescent="0.45">
      <c r="B742" t="s">
        <v>1467</v>
      </c>
      <c r="C742" t="s">
        <v>1467</v>
      </c>
      <c r="D742" t="s">
        <v>60</v>
      </c>
      <c r="E742" t="s">
        <v>61</v>
      </c>
      <c r="F742" t="s">
        <v>10</v>
      </c>
      <c r="G742" t="s">
        <v>11</v>
      </c>
      <c r="H742" t="s">
        <v>1468</v>
      </c>
    </row>
    <row r="743" spans="2:8" x14ac:dyDescent="0.45">
      <c r="B743" t="s">
        <v>1469</v>
      </c>
      <c r="C743" t="s">
        <v>1469</v>
      </c>
      <c r="D743" t="s">
        <v>385</v>
      </c>
      <c r="E743">
        <v>4</v>
      </c>
      <c r="F743" t="s">
        <v>10</v>
      </c>
      <c r="G743" t="s">
        <v>11</v>
      </c>
      <c r="H743" t="s">
        <v>1470</v>
      </c>
    </row>
    <row r="744" spans="2:8" x14ac:dyDescent="0.45">
      <c r="B744" t="s">
        <v>1471</v>
      </c>
      <c r="C744" t="s">
        <v>1471</v>
      </c>
      <c r="D744" t="s">
        <v>50</v>
      </c>
      <c r="E744">
        <v>53</v>
      </c>
      <c r="F744" t="s">
        <v>10</v>
      </c>
      <c r="G744" t="s">
        <v>11</v>
      </c>
      <c r="H744" t="s">
        <v>1472</v>
      </c>
    </row>
    <row r="745" spans="2:8" x14ac:dyDescent="0.45">
      <c r="B745" t="s">
        <v>1473</v>
      </c>
      <c r="C745" t="s">
        <v>1473</v>
      </c>
      <c r="D745" t="s">
        <v>25</v>
      </c>
      <c r="E745">
        <v>48</v>
      </c>
      <c r="F745" t="s">
        <v>10</v>
      </c>
      <c r="G745" t="s">
        <v>11</v>
      </c>
      <c r="H745" t="s">
        <v>1474</v>
      </c>
    </row>
    <row r="746" spans="2:8" x14ac:dyDescent="0.45">
      <c r="B746" t="s">
        <v>1475</v>
      </c>
      <c r="C746" t="s">
        <v>1475</v>
      </c>
      <c r="D746" t="s">
        <v>154</v>
      </c>
      <c r="E746">
        <v>40</v>
      </c>
      <c r="F746" t="s">
        <v>10</v>
      </c>
      <c r="G746" t="s">
        <v>11</v>
      </c>
      <c r="H746" t="s">
        <v>1476</v>
      </c>
    </row>
    <row r="747" spans="2:8" x14ac:dyDescent="0.45">
      <c r="B747" t="s">
        <v>1477</v>
      </c>
      <c r="C747" t="s">
        <v>1477</v>
      </c>
      <c r="D747" t="s">
        <v>25</v>
      </c>
      <c r="E747">
        <v>48</v>
      </c>
      <c r="F747" t="s">
        <v>10</v>
      </c>
      <c r="G747" t="s">
        <v>11</v>
      </c>
      <c r="H747" t="s">
        <v>1478</v>
      </c>
    </row>
    <row r="748" spans="2:8" x14ac:dyDescent="0.45">
      <c r="B748" t="s">
        <v>1479</v>
      </c>
      <c r="C748" t="s">
        <v>1479</v>
      </c>
      <c r="D748" t="s">
        <v>28</v>
      </c>
      <c r="E748">
        <v>41</v>
      </c>
      <c r="F748" t="s">
        <v>10</v>
      </c>
      <c r="G748" t="s">
        <v>11</v>
      </c>
      <c r="H748" t="s">
        <v>1480</v>
      </c>
    </row>
    <row r="749" spans="2:8" x14ac:dyDescent="0.45">
      <c r="B749" t="s">
        <v>1481</v>
      </c>
      <c r="C749" t="s">
        <v>1481</v>
      </c>
      <c r="D749" t="s">
        <v>50</v>
      </c>
      <c r="E749">
        <v>53</v>
      </c>
      <c r="F749" t="s">
        <v>10</v>
      </c>
      <c r="G749" t="s">
        <v>11</v>
      </c>
      <c r="H749" t="s">
        <v>1482</v>
      </c>
    </row>
    <row r="750" spans="2:8" x14ac:dyDescent="0.45">
      <c r="B750" t="s">
        <v>1483</v>
      </c>
      <c r="C750" t="s">
        <v>1483</v>
      </c>
      <c r="D750" t="s">
        <v>41</v>
      </c>
      <c r="E750">
        <v>6</v>
      </c>
      <c r="F750" t="s">
        <v>10</v>
      </c>
      <c r="G750" t="s">
        <v>11</v>
      </c>
      <c r="H750" t="s">
        <v>1484</v>
      </c>
    </row>
    <row r="751" spans="2:8" x14ac:dyDescent="0.45">
      <c r="B751" t="s">
        <v>1485</v>
      </c>
      <c r="C751" t="s">
        <v>1485</v>
      </c>
      <c r="D751" t="s">
        <v>50</v>
      </c>
      <c r="E751">
        <v>53</v>
      </c>
      <c r="F751" t="s">
        <v>10</v>
      </c>
      <c r="G751" t="s">
        <v>11</v>
      </c>
      <c r="H751" t="s">
        <v>1486</v>
      </c>
    </row>
    <row r="752" spans="2:8" x14ac:dyDescent="0.45">
      <c r="B752" t="s">
        <v>1487</v>
      </c>
      <c r="C752" t="s">
        <v>1487</v>
      </c>
      <c r="D752" t="s">
        <v>92</v>
      </c>
      <c r="E752">
        <v>31</v>
      </c>
      <c r="F752" t="s">
        <v>10</v>
      </c>
      <c r="G752" t="s">
        <v>11</v>
      </c>
      <c r="H752" t="s">
        <v>1488</v>
      </c>
    </row>
    <row r="753" spans="2:8" x14ac:dyDescent="0.45">
      <c r="B753" t="s">
        <v>1489</v>
      </c>
      <c r="C753" t="s">
        <v>1489</v>
      </c>
      <c r="D753" t="s">
        <v>1490</v>
      </c>
      <c r="E753">
        <v>37</v>
      </c>
      <c r="F753" t="s">
        <v>10</v>
      </c>
      <c r="G753" t="s">
        <v>11</v>
      </c>
      <c r="H753" t="s">
        <v>1491</v>
      </c>
    </row>
    <row r="754" spans="2:8" x14ac:dyDescent="0.45">
      <c r="B754" t="s">
        <v>1492</v>
      </c>
      <c r="C754" t="s">
        <v>1492</v>
      </c>
      <c r="D754" t="s">
        <v>41</v>
      </c>
      <c r="E754">
        <v>6</v>
      </c>
      <c r="F754" t="s">
        <v>10</v>
      </c>
      <c r="G754" t="s">
        <v>11</v>
      </c>
      <c r="H754" t="s">
        <v>1493</v>
      </c>
    </row>
    <row r="755" spans="2:8" x14ac:dyDescent="0.45">
      <c r="B755" t="s">
        <v>1494</v>
      </c>
      <c r="C755" t="s">
        <v>1494</v>
      </c>
      <c r="D755" t="s">
        <v>291</v>
      </c>
      <c r="E755">
        <v>49</v>
      </c>
      <c r="F755" t="s">
        <v>10</v>
      </c>
      <c r="G755" t="s">
        <v>11</v>
      </c>
      <c r="H755" t="s">
        <v>1495</v>
      </c>
    </row>
    <row r="756" spans="2:8" x14ac:dyDescent="0.45">
      <c r="B756" t="s">
        <v>1496</v>
      </c>
      <c r="C756" t="s">
        <v>1496</v>
      </c>
      <c r="D756" t="s">
        <v>41</v>
      </c>
      <c r="E756">
        <v>6</v>
      </c>
      <c r="F756" t="s">
        <v>10</v>
      </c>
      <c r="G756" t="s">
        <v>11</v>
      </c>
      <c r="H756" t="s">
        <v>1497</v>
      </c>
    </row>
    <row r="757" spans="2:8" x14ac:dyDescent="0.45">
      <c r="B757" t="s">
        <v>1498</v>
      </c>
      <c r="C757" t="s">
        <v>1498</v>
      </c>
      <c r="D757" t="s">
        <v>25</v>
      </c>
      <c r="E757">
        <v>48</v>
      </c>
      <c r="F757" t="s">
        <v>10</v>
      </c>
      <c r="G757" t="s">
        <v>11</v>
      </c>
      <c r="H757" t="s">
        <v>1499</v>
      </c>
    </row>
    <row r="758" spans="2:8" x14ac:dyDescent="0.45">
      <c r="B758" t="s">
        <v>1500</v>
      </c>
      <c r="C758" t="s">
        <v>1500</v>
      </c>
      <c r="D758" t="s">
        <v>220</v>
      </c>
      <c r="E758">
        <v>55</v>
      </c>
      <c r="F758" t="s">
        <v>10</v>
      </c>
      <c r="G758" t="s">
        <v>11</v>
      </c>
      <c r="H758" t="s">
        <v>1501</v>
      </c>
    </row>
    <row r="759" spans="2:8" x14ac:dyDescent="0.45">
      <c r="B759" t="s">
        <v>1502</v>
      </c>
      <c r="C759" t="s">
        <v>1502</v>
      </c>
      <c r="D759" t="s">
        <v>264</v>
      </c>
      <c r="E759">
        <v>28</v>
      </c>
      <c r="F759" t="s">
        <v>10</v>
      </c>
      <c r="G759" t="s">
        <v>11</v>
      </c>
      <c r="H759" t="s">
        <v>1503</v>
      </c>
    </row>
    <row r="760" spans="2:8" x14ac:dyDescent="0.45">
      <c r="B760" t="s">
        <v>1504</v>
      </c>
      <c r="C760" t="s">
        <v>1504</v>
      </c>
      <c r="D760" t="s">
        <v>25</v>
      </c>
      <c r="E760">
        <v>48</v>
      </c>
      <c r="F760" t="s">
        <v>10</v>
      </c>
      <c r="G760" t="s">
        <v>11</v>
      </c>
      <c r="H760" t="s">
        <v>1505</v>
      </c>
    </row>
    <row r="761" spans="2:8" x14ac:dyDescent="0.45">
      <c r="B761" t="s">
        <v>1506</v>
      </c>
      <c r="C761" t="s">
        <v>1506</v>
      </c>
      <c r="D761" t="s">
        <v>25</v>
      </c>
      <c r="E761">
        <v>48</v>
      </c>
      <c r="F761" t="s">
        <v>10</v>
      </c>
      <c r="G761" t="s">
        <v>11</v>
      </c>
      <c r="H761" t="s">
        <v>1507</v>
      </c>
    </row>
    <row r="762" spans="2:8" x14ac:dyDescent="0.45">
      <c r="B762" t="s">
        <v>1508</v>
      </c>
      <c r="C762" t="s">
        <v>1508</v>
      </c>
      <c r="D762" t="s">
        <v>41</v>
      </c>
      <c r="E762">
        <v>6</v>
      </c>
      <c r="F762" t="s">
        <v>10</v>
      </c>
      <c r="G762" t="s">
        <v>11</v>
      </c>
      <c r="H762" t="s">
        <v>1509</v>
      </c>
    </row>
    <row r="763" spans="2:8" x14ac:dyDescent="0.45">
      <c r="B763" t="s">
        <v>1510</v>
      </c>
      <c r="C763" t="s">
        <v>1510</v>
      </c>
      <c r="D763" t="s">
        <v>25</v>
      </c>
      <c r="E763">
        <v>48</v>
      </c>
      <c r="F763" t="s">
        <v>10</v>
      </c>
      <c r="G763" t="s">
        <v>11</v>
      </c>
      <c r="H763" t="s">
        <v>1511</v>
      </c>
    </row>
    <row r="764" spans="2:8" x14ac:dyDescent="0.45">
      <c r="B764" t="s">
        <v>1512</v>
      </c>
      <c r="C764" t="s">
        <v>1512</v>
      </c>
      <c r="D764" t="s">
        <v>22</v>
      </c>
      <c r="E764">
        <v>27</v>
      </c>
      <c r="F764" t="s">
        <v>10</v>
      </c>
      <c r="G764" t="s">
        <v>11</v>
      </c>
      <c r="H764" t="s">
        <v>1513</v>
      </c>
    </row>
    <row r="765" spans="2:8" x14ac:dyDescent="0.45">
      <c r="B765" t="s">
        <v>1514</v>
      </c>
      <c r="C765" t="s">
        <v>1514</v>
      </c>
      <c r="D765" t="s">
        <v>385</v>
      </c>
      <c r="E765">
        <v>4</v>
      </c>
      <c r="F765" t="s">
        <v>10</v>
      </c>
      <c r="G765" t="s">
        <v>11</v>
      </c>
      <c r="H765" t="s">
        <v>1515</v>
      </c>
    </row>
    <row r="766" spans="2:8" x14ac:dyDescent="0.45">
      <c r="B766" t="s">
        <v>1516</v>
      </c>
      <c r="C766" t="s">
        <v>1516</v>
      </c>
      <c r="D766" t="s">
        <v>154</v>
      </c>
      <c r="E766">
        <v>40</v>
      </c>
      <c r="F766" t="s">
        <v>10</v>
      </c>
      <c r="G766" t="s">
        <v>11</v>
      </c>
      <c r="H766" t="s">
        <v>1517</v>
      </c>
    </row>
    <row r="767" spans="2:8" x14ac:dyDescent="0.45">
      <c r="B767" t="s">
        <v>1518</v>
      </c>
      <c r="C767" t="s">
        <v>1518</v>
      </c>
      <c r="D767" t="s">
        <v>385</v>
      </c>
      <c r="E767">
        <v>4</v>
      </c>
      <c r="F767" t="s">
        <v>10</v>
      </c>
      <c r="G767" t="s">
        <v>11</v>
      </c>
      <c r="H767" t="s">
        <v>1519</v>
      </c>
    </row>
    <row r="768" spans="2:8" x14ac:dyDescent="0.45">
      <c r="B768" t="s">
        <v>1520</v>
      </c>
      <c r="C768" t="s">
        <v>1520</v>
      </c>
      <c r="D768" t="s">
        <v>60</v>
      </c>
      <c r="E768" t="s">
        <v>61</v>
      </c>
      <c r="F768" t="s">
        <v>10</v>
      </c>
      <c r="G768" t="s">
        <v>11</v>
      </c>
      <c r="H768" t="s">
        <v>1521</v>
      </c>
    </row>
    <row r="769" spans="2:8" x14ac:dyDescent="0.45">
      <c r="B769" t="s">
        <v>1522</v>
      </c>
      <c r="C769" t="s">
        <v>1522</v>
      </c>
      <c r="D769" t="s">
        <v>25</v>
      </c>
      <c r="E769">
        <v>48</v>
      </c>
      <c r="F769" t="s">
        <v>10</v>
      </c>
      <c r="G769" t="s">
        <v>11</v>
      </c>
      <c r="H769" t="s">
        <v>1523</v>
      </c>
    </row>
    <row r="770" spans="2:8" x14ac:dyDescent="0.45">
      <c r="B770" t="s">
        <v>1524</v>
      </c>
      <c r="C770" t="s">
        <v>1524</v>
      </c>
      <c r="D770" t="s">
        <v>385</v>
      </c>
      <c r="E770">
        <v>4</v>
      </c>
      <c r="F770" t="s">
        <v>10</v>
      </c>
      <c r="G770" t="s">
        <v>11</v>
      </c>
      <c r="H770" t="s">
        <v>1525</v>
      </c>
    </row>
    <row r="771" spans="2:8" x14ac:dyDescent="0.45">
      <c r="B771" t="s">
        <v>1526</v>
      </c>
      <c r="C771" t="s">
        <v>1526</v>
      </c>
      <c r="D771" t="s">
        <v>25</v>
      </c>
      <c r="E771">
        <v>48</v>
      </c>
      <c r="F771" t="s">
        <v>10</v>
      </c>
      <c r="G771" t="s">
        <v>11</v>
      </c>
      <c r="H771" t="s">
        <v>1527</v>
      </c>
    </row>
    <row r="772" spans="2:8" x14ac:dyDescent="0.45">
      <c r="B772" t="s">
        <v>1528</v>
      </c>
      <c r="C772" t="s">
        <v>1528</v>
      </c>
      <c r="D772" t="s">
        <v>41</v>
      </c>
      <c r="E772">
        <v>6</v>
      </c>
      <c r="F772" t="s">
        <v>10</v>
      </c>
      <c r="G772" t="s">
        <v>11</v>
      </c>
      <c r="H772" t="s">
        <v>1529</v>
      </c>
    </row>
    <row r="773" spans="2:8" x14ac:dyDescent="0.45">
      <c r="B773" t="s">
        <v>1530</v>
      </c>
      <c r="C773" t="s">
        <v>1530</v>
      </c>
      <c r="D773" t="s">
        <v>25</v>
      </c>
      <c r="E773">
        <v>48</v>
      </c>
      <c r="F773" t="s">
        <v>10</v>
      </c>
      <c r="G773" t="s">
        <v>11</v>
      </c>
      <c r="H773" t="s">
        <v>1531</v>
      </c>
    </row>
    <row r="774" spans="2:8" x14ac:dyDescent="0.45">
      <c r="B774" t="s">
        <v>1532</v>
      </c>
      <c r="C774" t="s">
        <v>1532</v>
      </c>
      <c r="D774" t="s">
        <v>28</v>
      </c>
      <c r="E774">
        <v>41</v>
      </c>
      <c r="F774" t="s">
        <v>10</v>
      </c>
      <c r="G774" t="s">
        <v>11</v>
      </c>
      <c r="H774" t="s">
        <v>1533</v>
      </c>
    </row>
    <row r="775" spans="2:8" x14ac:dyDescent="0.45">
      <c r="B775" t="s">
        <v>1536</v>
      </c>
      <c r="C775" t="s">
        <v>1536</v>
      </c>
      <c r="D775" t="s">
        <v>217</v>
      </c>
      <c r="E775">
        <v>19</v>
      </c>
      <c r="F775" t="s">
        <v>10</v>
      </c>
      <c r="G775" t="s">
        <v>11</v>
      </c>
      <c r="H775" t="s">
        <v>1537</v>
      </c>
    </row>
    <row r="776" spans="2:8" x14ac:dyDescent="0.45">
      <c r="B776" t="s">
        <v>1538</v>
      </c>
      <c r="C776" t="s">
        <v>1538</v>
      </c>
      <c r="D776" t="s">
        <v>41</v>
      </c>
      <c r="E776">
        <v>6</v>
      </c>
      <c r="F776" t="s">
        <v>10</v>
      </c>
      <c r="G776" t="s">
        <v>11</v>
      </c>
      <c r="H776" t="s">
        <v>1539</v>
      </c>
    </row>
    <row r="777" spans="2:8" x14ac:dyDescent="0.45">
      <c r="B777" t="s">
        <v>1540</v>
      </c>
      <c r="C777" t="s">
        <v>1540</v>
      </c>
      <c r="D777" t="s">
        <v>41</v>
      </c>
      <c r="E777">
        <v>6</v>
      </c>
      <c r="F777" t="s">
        <v>10</v>
      </c>
      <c r="G777" t="s">
        <v>11</v>
      </c>
      <c r="H777" t="s">
        <v>1541</v>
      </c>
    </row>
    <row r="778" spans="2:8" x14ac:dyDescent="0.45">
      <c r="B778" t="s">
        <v>1542</v>
      </c>
      <c r="C778" t="s">
        <v>1542</v>
      </c>
      <c r="D778" t="s">
        <v>220</v>
      </c>
      <c r="E778">
        <v>55</v>
      </c>
      <c r="F778" t="s">
        <v>10</v>
      </c>
      <c r="G778" t="s">
        <v>11</v>
      </c>
      <c r="H778" t="s">
        <v>1543</v>
      </c>
    </row>
    <row r="779" spans="2:8" x14ac:dyDescent="0.45">
      <c r="B779" t="s">
        <v>1544</v>
      </c>
      <c r="C779" t="s">
        <v>1544</v>
      </c>
      <c r="D779" t="s">
        <v>25</v>
      </c>
      <c r="E779">
        <v>48</v>
      </c>
      <c r="F779" t="s">
        <v>10</v>
      </c>
      <c r="G779" t="s">
        <v>11</v>
      </c>
      <c r="H779" t="s">
        <v>1545</v>
      </c>
    </row>
    <row r="780" spans="2:8" x14ac:dyDescent="0.45">
      <c r="B780" t="s">
        <v>1546</v>
      </c>
      <c r="C780" t="s">
        <v>1546</v>
      </c>
      <c r="D780" t="s">
        <v>25</v>
      </c>
      <c r="E780">
        <v>48</v>
      </c>
      <c r="F780" t="s">
        <v>10</v>
      </c>
      <c r="G780" t="s">
        <v>11</v>
      </c>
      <c r="H780" t="s">
        <v>1547</v>
      </c>
    </row>
    <row r="781" spans="2:8" x14ac:dyDescent="0.45">
      <c r="B781" t="s">
        <v>1548</v>
      </c>
      <c r="C781" t="s">
        <v>1548</v>
      </c>
      <c r="D781" t="s">
        <v>385</v>
      </c>
      <c r="E781">
        <v>4</v>
      </c>
      <c r="F781" t="s">
        <v>10</v>
      </c>
      <c r="G781" t="s">
        <v>11</v>
      </c>
      <c r="H781" t="s">
        <v>1549</v>
      </c>
    </row>
    <row r="782" spans="2:8" x14ac:dyDescent="0.45">
      <c r="B782" t="s">
        <v>1550</v>
      </c>
      <c r="C782" t="s">
        <v>1550</v>
      </c>
      <c r="D782" t="s">
        <v>41</v>
      </c>
      <c r="E782">
        <v>6</v>
      </c>
      <c r="F782" t="s">
        <v>10</v>
      </c>
      <c r="G782" t="s">
        <v>11</v>
      </c>
      <c r="H782" t="s">
        <v>1551</v>
      </c>
    </row>
    <row r="783" spans="2:8" x14ac:dyDescent="0.45">
      <c r="B783" t="s">
        <v>1552</v>
      </c>
      <c r="C783" t="s">
        <v>1552</v>
      </c>
      <c r="D783" t="s">
        <v>385</v>
      </c>
      <c r="E783">
        <v>4</v>
      </c>
      <c r="F783" t="s">
        <v>10</v>
      </c>
      <c r="G783" t="s">
        <v>11</v>
      </c>
      <c r="H783" t="s">
        <v>1553</v>
      </c>
    </row>
    <row r="784" spans="2:8" x14ac:dyDescent="0.45">
      <c r="B784" t="s">
        <v>1554</v>
      </c>
      <c r="C784" t="s">
        <v>1554</v>
      </c>
      <c r="D784" t="s">
        <v>1490</v>
      </c>
      <c r="E784">
        <v>37</v>
      </c>
      <c r="F784" t="s">
        <v>10</v>
      </c>
      <c r="G784" t="s">
        <v>11</v>
      </c>
      <c r="H784" t="s">
        <v>1555</v>
      </c>
    </row>
    <row r="785" spans="2:8" x14ac:dyDescent="0.45">
      <c r="B785" t="s">
        <v>1556</v>
      </c>
      <c r="C785" t="s">
        <v>1556</v>
      </c>
      <c r="D785" t="s">
        <v>41</v>
      </c>
      <c r="E785">
        <v>6</v>
      </c>
      <c r="F785" t="s">
        <v>10</v>
      </c>
      <c r="G785" t="s">
        <v>11</v>
      </c>
      <c r="H785" t="s">
        <v>1557</v>
      </c>
    </row>
    <row r="786" spans="2:8" x14ac:dyDescent="0.45">
      <c r="B786" t="s">
        <v>1558</v>
      </c>
      <c r="C786" t="s">
        <v>1558</v>
      </c>
      <c r="D786" t="s">
        <v>41</v>
      </c>
      <c r="E786">
        <v>6</v>
      </c>
      <c r="F786" t="s">
        <v>10</v>
      </c>
      <c r="G786" t="s">
        <v>11</v>
      </c>
      <c r="H786" t="s">
        <v>1559</v>
      </c>
    </row>
    <row r="787" spans="2:8" x14ac:dyDescent="0.45">
      <c r="B787" t="s">
        <v>1560</v>
      </c>
      <c r="C787" t="s">
        <v>1560</v>
      </c>
      <c r="D787" t="s">
        <v>25</v>
      </c>
      <c r="E787">
        <v>48</v>
      </c>
      <c r="F787" t="s">
        <v>10</v>
      </c>
      <c r="G787" t="s">
        <v>11</v>
      </c>
      <c r="H787" t="s">
        <v>1561</v>
      </c>
    </row>
    <row r="788" spans="2:8" x14ac:dyDescent="0.45">
      <c r="B788" t="s">
        <v>1562</v>
      </c>
      <c r="C788" t="s">
        <v>1562</v>
      </c>
      <c r="D788" t="s">
        <v>25</v>
      </c>
      <c r="E788">
        <v>48</v>
      </c>
      <c r="F788" t="s">
        <v>10</v>
      </c>
      <c r="G788" t="s">
        <v>11</v>
      </c>
      <c r="H788" t="s">
        <v>1563</v>
      </c>
    </row>
    <row r="789" spans="2:8" x14ac:dyDescent="0.45">
      <c r="B789" t="s">
        <v>1564</v>
      </c>
      <c r="C789" t="s">
        <v>1564</v>
      </c>
      <c r="D789" t="s">
        <v>25</v>
      </c>
      <c r="E789">
        <v>48</v>
      </c>
      <c r="F789" t="s">
        <v>10</v>
      </c>
      <c r="G789" t="s">
        <v>11</v>
      </c>
      <c r="H789" t="s">
        <v>1565</v>
      </c>
    </row>
    <row r="790" spans="2:8" x14ac:dyDescent="0.45">
      <c r="B790" t="s">
        <v>1566</v>
      </c>
      <c r="C790" t="s">
        <v>1566</v>
      </c>
      <c r="D790" t="s">
        <v>28</v>
      </c>
      <c r="E790">
        <v>41</v>
      </c>
      <c r="F790" t="s">
        <v>10</v>
      </c>
      <c r="G790" t="s">
        <v>11</v>
      </c>
      <c r="H790" t="s">
        <v>1567</v>
      </c>
    </row>
    <row r="791" spans="2:8" x14ac:dyDescent="0.45">
      <c r="B791" t="s">
        <v>1568</v>
      </c>
      <c r="C791" t="s">
        <v>1568</v>
      </c>
      <c r="D791" t="s">
        <v>41</v>
      </c>
      <c r="E791">
        <v>6</v>
      </c>
      <c r="F791" t="s">
        <v>10</v>
      </c>
      <c r="G791" t="s">
        <v>11</v>
      </c>
      <c r="H791" t="s">
        <v>1569</v>
      </c>
    </row>
    <row r="792" spans="2:8" x14ac:dyDescent="0.45">
      <c r="B792" t="s">
        <v>1570</v>
      </c>
      <c r="C792" t="s">
        <v>1570</v>
      </c>
      <c r="D792" t="s">
        <v>25</v>
      </c>
      <c r="E792">
        <v>48</v>
      </c>
      <c r="F792" t="s">
        <v>10</v>
      </c>
      <c r="G792" t="s">
        <v>11</v>
      </c>
      <c r="H792" t="s">
        <v>1571</v>
      </c>
    </row>
    <row r="793" spans="2:8" x14ac:dyDescent="0.45">
      <c r="B793" t="s">
        <v>1572</v>
      </c>
      <c r="C793" t="s">
        <v>1572</v>
      </c>
      <c r="D793" t="s">
        <v>28</v>
      </c>
      <c r="E793">
        <v>41</v>
      </c>
      <c r="F793" t="s">
        <v>10</v>
      </c>
      <c r="G793" t="s">
        <v>11</v>
      </c>
      <c r="H793" t="s">
        <v>1573</v>
      </c>
    </row>
    <row r="794" spans="2:8" x14ac:dyDescent="0.45">
      <c r="B794" t="s">
        <v>1574</v>
      </c>
      <c r="C794" t="s">
        <v>1574</v>
      </c>
      <c r="D794" t="s">
        <v>25</v>
      </c>
      <c r="E794">
        <v>48</v>
      </c>
      <c r="F794" t="s">
        <v>10</v>
      </c>
      <c r="G794" t="s">
        <v>11</v>
      </c>
      <c r="H794" t="s">
        <v>1575</v>
      </c>
    </row>
    <row r="795" spans="2:8" x14ac:dyDescent="0.45">
      <c r="B795" t="s">
        <v>1576</v>
      </c>
      <c r="C795" t="s">
        <v>1576</v>
      </c>
      <c r="D795" t="s">
        <v>36</v>
      </c>
      <c r="E795">
        <v>1</v>
      </c>
      <c r="F795" t="s">
        <v>10</v>
      </c>
      <c r="G795" t="s">
        <v>11</v>
      </c>
      <c r="H795" t="s">
        <v>1577</v>
      </c>
    </row>
    <row r="796" spans="2:8" x14ac:dyDescent="0.45">
      <c r="B796" t="s">
        <v>1578</v>
      </c>
      <c r="C796" t="s">
        <v>1578</v>
      </c>
      <c r="D796" t="s">
        <v>41</v>
      </c>
      <c r="E796">
        <v>6</v>
      </c>
      <c r="F796" t="s">
        <v>10</v>
      </c>
      <c r="G796" t="s">
        <v>11</v>
      </c>
      <c r="H796" t="s">
        <v>1579</v>
      </c>
    </row>
    <row r="797" spans="2:8" x14ac:dyDescent="0.45">
      <c r="B797" t="s">
        <v>1580</v>
      </c>
      <c r="C797" t="s">
        <v>1580</v>
      </c>
      <c r="D797" t="s">
        <v>41</v>
      </c>
      <c r="E797">
        <v>6</v>
      </c>
      <c r="F797" t="s">
        <v>10</v>
      </c>
      <c r="G797" t="s">
        <v>11</v>
      </c>
      <c r="H797" t="s">
        <v>1581</v>
      </c>
    </row>
    <row r="798" spans="2:8" x14ac:dyDescent="0.45">
      <c r="B798" t="s">
        <v>1582</v>
      </c>
      <c r="C798" t="s">
        <v>1582</v>
      </c>
      <c r="D798" t="s">
        <v>28</v>
      </c>
      <c r="E798">
        <v>41</v>
      </c>
      <c r="F798" t="s">
        <v>10</v>
      </c>
      <c r="G798" t="s">
        <v>11</v>
      </c>
      <c r="H798" t="s">
        <v>1583</v>
      </c>
    </row>
    <row r="799" spans="2:8" x14ac:dyDescent="0.45">
      <c r="B799" t="s">
        <v>1584</v>
      </c>
      <c r="C799" t="s">
        <v>1584</v>
      </c>
      <c r="D799" t="s">
        <v>385</v>
      </c>
      <c r="E799">
        <v>4</v>
      </c>
      <c r="F799" t="s">
        <v>10</v>
      </c>
      <c r="G799" t="s">
        <v>11</v>
      </c>
      <c r="H799" t="s">
        <v>1585</v>
      </c>
    </row>
    <row r="800" spans="2:8" x14ac:dyDescent="0.45">
      <c r="B800" t="s">
        <v>1586</v>
      </c>
      <c r="C800" t="s">
        <v>1586</v>
      </c>
      <c r="D800" t="s">
        <v>9</v>
      </c>
      <c r="E800">
        <v>16</v>
      </c>
      <c r="F800" t="s">
        <v>10</v>
      </c>
      <c r="G800" t="s">
        <v>11</v>
      </c>
      <c r="H800" t="s">
        <v>1587</v>
      </c>
    </row>
    <row r="801" spans="2:8" x14ac:dyDescent="0.45">
      <c r="B801" t="s">
        <v>1588</v>
      </c>
      <c r="C801" t="s">
        <v>1588</v>
      </c>
      <c r="D801" t="s">
        <v>25</v>
      </c>
      <c r="E801">
        <v>48</v>
      </c>
      <c r="F801" t="s">
        <v>10</v>
      </c>
      <c r="G801" t="s">
        <v>11</v>
      </c>
      <c r="H801" t="s">
        <v>1589</v>
      </c>
    </row>
    <row r="802" spans="2:8" x14ac:dyDescent="0.45">
      <c r="B802" t="s">
        <v>1590</v>
      </c>
      <c r="C802" t="s">
        <v>1590</v>
      </c>
      <c r="D802" t="s">
        <v>220</v>
      </c>
      <c r="E802">
        <v>55</v>
      </c>
      <c r="F802" t="s">
        <v>10</v>
      </c>
      <c r="G802" t="s">
        <v>11</v>
      </c>
      <c r="H802" t="s">
        <v>1591</v>
      </c>
    </row>
    <row r="803" spans="2:8" x14ac:dyDescent="0.45">
      <c r="B803" t="s">
        <v>1592</v>
      </c>
      <c r="C803" t="s">
        <v>1592</v>
      </c>
      <c r="D803" t="s">
        <v>41</v>
      </c>
      <c r="E803">
        <v>6</v>
      </c>
      <c r="F803" t="s">
        <v>10</v>
      </c>
      <c r="G803" t="s">
        <v>11</v>
      </c>
      <c r="H803" t="s">
        <v>1593</v>
      </c>
    </row>
    <row r="804" spans="2:8" x14ac:dyDescent="0.45">
      <c r="B804" t="s">
        <v>1594</v>
      </c>
      <c r="C804" t="s">
        <v>1594</v>
      </c>
      <c r="D804" t="s">
        <v>50</v>
      </c>
      <c r="E804">
        <v>53</v>
      </c>
      <c r="F804" t="s">
        <v>10</v>
      </c>
      <c r="G804" t="s">
        <v>11</v>
      </c>
      <c r="H804" t="s">
        <v>1595</v>
      </c>
    </row>
    <row r="805" spans="2:8" x14ac:dyDescent="0.45">
      <c r="B805" t="s">
        <v>1596</v>
      </c>
      <c r="C805" t="s">
        <v>1596</v>
      </c>
      <c r="D805" t="s">
        <v>25</v>
      </c>
      <c r="E805">
        <v>48</v>
      </c>
      <c r="F805" t="s">
        <v>10</v>
      </c>
      <c r="G805" t="s">
        <v>11</v>
      </c>
      <c r="H805" t="s">
        <v>1597</v>
      </c>
    </row>
    <row r="806" spans="2:8" x14ac:dyDescent="0.45">
      <c r="B806" t="s">
        <v>1598</v>
      </c>
      <c r="C806" t="s">
        <v>1598</v>
      </c>
      <c r="D806" t="s">
        <v>1599</v>
      </c>
      <c r="E806">
        <v>18</v>
      </c>
      <c r="F806" t="s">
        <v>10</v>
      </c>
      <c r="G806" t="s">
        <v>11</v>
      </c>
      <c r="H806" t="s">
        <v>1600</v>
      </c>
    </row>
    <row r="807" spans="2:8" x14ac:dyDescent="0.45">
      <c r="B807" t="s">
        <v>1601</v>
      </c>
      <c r="C807" t="s">
        <v>1601</v>
      </c>
      <c r="D807" t="s">
        <v>50</v>
      </c>
      <c r="E807">
        <v>53</v>
      </c>
      <c r="F807" t="s">
        <v>10</v>
      </c>
      <c r="G807" t="s">
        <v>11</v>
      </c>
      <c r="H807" t="s">
        <v>1602</v>
      </c>
    </row>
    <row r="808" spans="2:8" x14ac:dyDescent="0.45">
      <c r="B808" t="s">
        <v>1603</v>
      </c>
      <c r="C808" t="s">
        <v>1603</v>
      </c>
      <c r="D808" t="s">
        <v>36</v>
      </c>
      <c r="E808">
        <v>1</v>
      </c>
      <c r="F808" t="s">
        <v>10</v>
      </c>
      <c r="G808" t="s">
        <v>11</v>
      </c>
      <c r="H808" t="s">
        <v>1604</v>
      </c>
    </row>
    <row r="809" spans="2:8" x14ac:dyDescent="0.45">
      <c r="B809" t="s">
        <v>1605</v>
      </c>
      <c r="C809" t="s">
        <v>1605</v>
      </c>
      <c r="D809" t="s">
        <v>41</v>
      </c>
      <c r="E809">
        <v>6</v>
      </c>
      <c r="F809" t="s">
        <v>10</v>
      </c>
      <c r="G809" t="s">
        <v>11</v>
      </c>
      <c r="H809" t="s">
        <v>1606</v>
      </c>
    </row>
    <row r="810" spans="2:8" x14ac:dyDescent="0.45">
      <c r="B810" t="s">
        <v>1607</v>
      </c>
      <c r="C810" t="s">
        <v>1607</v>
      </c>
      <c r="D810" t="s">
        <v>41</v>
      </c>
      <c r="E810">
        <v>6</v>
      </c>
      <c r="F810" t="s">
        <v>10</v>
      </c>
      <c r="G810" t="s">
        <v>11</v>
      </c>
      <c r="H810" t="s">
        <v>1608</v>
      </c>
    </row>
    <row r="811" spans="2:8" x14ac:dyDescent="0.45">
      <c r="B811" t="s">
        <v>1609</v>
      </c>
      <c r="C811" t="s">
        <v>1609</v>
      </c>
      <c r="D811" t="s">
        <v>291</v>
      </c>
      <c r="E811">
        <v>49</v>
      </c>
      <c r="F811" t="s">
        <v>10</v>
      </c>
      <c r="G811" t="s">
        <v>11</v>
      </c>
      <c r="H811" t="s">
        <v>1610</v>
      </c>
    </row>
    <row r="812" spans="2:8" x14ac:dyDescent="0.45">
      <c r="B812" t="s">
        <v>1611</v>
      </c>
      <c r="C812" t="s">
        <v>1611</v>
      </c>
      <c r="D812" t="s">
        <v>41</v>
      </c>
      <c r="E812">
        <v>6</v>
      </c>
      <c r="F812" t="s">
        <v>10</v>
      </c>
      <c r="G812" t="s">
        <v>11</v>
      </c>
      <c r="H812" t="s">
        <v>1612</v>
      </c>
    </row>
    <row r="813" spans="2:8" x14ac:dyDescent="0.45">
      <c r="B813" t="s">
        <v>1613</v>
      </c>
      <c r="C813" t="s">
        <v>1613</v>
      </c>
      <c r="D813" t="s">
        <v>291</v>
      </c>
      <c r="E813">
        <v>49</v>
      </c>
      <c r="F813" t="s">
        <v>10</v>
      </c>
      <c r="G813" t="s">
        <v>11</v>
      </c>
      <c r="H813" t="s">
        <v>1614</v>
      </c>
    </row>
    <row r="814" spans="2:8" x14ac:dyDescent="0.45">
      <c r="B814" t="s">
        <v>1615</v>
      </c>
      <c r="C814" t="s">
        <v>1615</v>
      </c>
      <c r="D814" t="s">
        <v>41</v>
      </c>
      <c r="E814">
        <v>6</v>
      </c>
      <c r="F814" t="s">
        <v>10</v>
      </c>
      <c r="G814" t="s">
        <v>11</v>
      </c>
      <c r="H814" t="s">
        <v>1616</v>
      </c>
    </row>
    <row r="815" spans="2:8" x14ac:dyDescent="0.45">
      <c r="B815" t="s">
        <v>1617</v>
      </c>
      <c r="C815" t="s">
        <v>1617</v>
      </c>
      <c r="D815" t="s">
        <v>41</v>
      </c>
      <c r="E815">
        <v>6</v>
      </c>
      <c r="F815" t="s">
        <v>10</v>
      </c>
      <c r="G815" t="s">
        <v>11</v>
      </c>
      <c r="H815" t="s">
        <v>1618</v>
      </c>
    </row>
    <row r="816" spans="2:8" x14ac:dyDescent="0.45">
      <c r="B816" t="s">
        <v>1619</v>
      </c>
      <c r="C816" t="s">
        <v>1619</v>
      </c>
      <c r="D816" t="s">
        <v>41</v>
      </c>
      <c r="E816">
        <v>6</v>
      </c>
      <c r="F816" t="s">
        <v>10</v>
      </c>
      <c r="G816" t="s">
        <v>11</v>
      </c>
      <c r="H816" t="s">
        <v>1620</v>
      </c>
    </row>
    <row r="817" spans="2:8" x14ac:dyDescent="0.45">
      <c r="B817" t="s">
        <v>1621</v>
      </c>
      <c r="C817" t="s">
        <v>1621</v>
      </c>
      <c r="D817" t="s">
        <v>25</v>
      </c>
      <c r="E817">
        <v>48</v>
      </c>
      <c r="F817" t="s">
        <v>10</v>
      </c>
      <c r="G817" t="s">
        <v>11</v>
      </c>
      <c r="H817" t="s">
        <v>1622</v>
      </c>
    </row>
    <row r="818" spans="2:8" x14ac:dyDescent="0.45">
      <c r="B818" t="s">
        <v>1623</v>
      </c>
      <c r="C818" t="s">
        <v>1623</v>
      </c>
      <c r="D818" t="s">
        <v>41</v>
      </c>
      <c r="E818">
        <v>6</v>
      </c>
      <c r="F818" t="s">
        <v>10</v>
      </c>
      <c r="G818" t="s">
        <v>11</v>
      </c>
      <c r="H818" t="s">
        <v>1624</v>
      </c>
    </row>
    <row r="819" spans="2:8" x14ac:dyDescent="0.45">
      <c r="B819" t="s">
        <v>1625</v>
      </c>
      <c r="C819" t="s">
        <v>1625</v>
      </c>
      <c r="D819" t="s">
        <v>1626</v>
      </c>
      <c r="E819">
        <v>15</v>
      </c>
      <c r="F819" t="s">
        <v>10</v>
      </c>
      <c r="G819" t="s">
        <v>11</v>
      </c>
      <c r="H819" t="s">
        <v>1627</v>
      </c>
    </row>
    <row r="820" spans="2:8" x14ac:dyDescent="0.45">
      <c r="B820" t="s">
        <v>1628</v>
      </c>
      <c r="C820" t="s">
        <v>1628</v>
      </c>
      <c r="D820" t="s">
        <v>60</v>
      </c>
      <c r="E820" t="s">
        <v>61</v>
      </c>
      <c r="F820" t="s">
        <v>10</v>
      </c>
      <c r="G820" t="s">
        <v>11</v>
      </c>
      <c r="H820" t="s">
        <v>1629</v>
      </c>
    </row>
    <row r="821" spans="2:8" x14ac:dyDescent="0.45">
      <c r="B821" t="s">
        <v>1630</v>
      </c>
      <c r="C821" t="s">
        <v>1630</v>
      </c>
      <c r="D821" t="s">
        <v>220</v>
      </c>
      <c r="E821">
        <v>55</v>
      </c>
      <c r="F821" t="s">
        <v>10</v>
      </c>
      <c r="G821" t="s">
        <v>11</v>
      </c>
      <c r="H821" t="s">
        <v>1631</v>
      </c>
    </row>
    <row r="822" spans="2:8" x14ac:dyDescent="0.45">
      <c r="B822" t="s">
        <v>1632</v>
      </c>
      <c r="C822" t="s">
        <v>1632</v>
      </c>
      <c r="D822" t="s">
        <v>259</v>
      </c>
      <c r="E822">
        <v>51</v>
      </c>
      <c r="F822" t="s">
        <v>10</v>
      </c>
      <c r="G822" t="s">
        <v>11</v>
      </c>
      <c r="H822" t="s">
        <v>1633</v>
      </c>
    </row>
    <row r="823" spans="2:8" x14ac:dyDescent="0.45">
      <c r="B823" t="s">
        <v>1634</v>
      </c>
      <c r="C823" t="s">
        <v>1634</v>
      </c>
      <c r="D823" t="s">
        <v>60</v>
      </c>
      <c r="E823" t="s">
        <v>61</v>
      </c>
      <c r="F823" t="s">
        <v>10</v>
      </c>
      <c r="G823" t="s">
        <v>11</v>
      </c>
      <c r="H823" t="s">
        <v>1635</v>
      </c>
    </row>
    <row r="824" spans="2:8" x14ac:dyDescent="0.45">
      <c r="B824" t="s">
        <v>1636</v>
      </c>
      <c r="C824" t="s">
        <v>1636</v>
      </c>
      <c r="D824" t="s">
        <v>28</v>
      </c>
      <c r="E824">
        <v>41</v>
      </c>
      <c r="F824" t="s">
        <v>10</v>
      </c>
      <c r="G824" t="s">
        <v>11</v>
      </c>
      <c r="H824" t="s">
        <v>1637</v>
      </c>
    </row>
    <row r="825" spans="2:8" x14ac:dyDescent="0.45">
      <c r="B825" t="s">
        <v>1638</v>
      </c>
      <c r="C825" t="s">
        <v>1638</v>
      </c>
      <c r="D825" t="s">
        <v>25</v>
      </c>
      <c r="E825">
        <v>48</v>
      </c>
      <c r="F825" t="s">
        <v>10</v>
      </c>
      <c r="G825" t="s">
        <v>11</v>
      </c>
      <c r="H825" t="s">
        <v>1639</v>
      </c>
    </row>
    <row r="826" spans="2:8" x14ac:dyDescent="0.45">
      <c r="B826" t="s">
        <v>1640</v>
      </c>
      <c r="C826" t="s">
        <v>1640</v>
      </c>
      <c r="D826" t="s">
        <v>220</v>
      </c>
      <c r="E826">
        <v>55</v>
      </c>
      <c r="F826" t="s">
        <v>10</v>
      </c>
      <c r="G826" t="s">
        <v>11</v>
      </c>
      <c r="H826" t="s">
        <v>1641</v>
      </c>
    </row>
    <row r="827" spans="2:8" x14ac:dyDescent="0.45">
      <c r="B827" t="s">
        <v>1642</v>
      </c>
      <c r="C827" t="s">
        <v>1642</v>
      </c>
      <c r="D827" t="s">
        <v>217</v>
      </c>
      <c r="E827">
        <v>19</v>
      </c>
      <c r="F827" t="s">
        <v>10</v>
      </c>
      <c r="G827" t="s">
        <v>11</v>
      </c>
      <c r="H827" t="s">
        <v>1643</v>
      </c>
    </row>
    <row r="828" spans="2:8" x14ac:dyDescent="0.45">
      <c r="B828" t="s">
        <v>1644</v>
      </c>
      <c r="C828" t="s">
        <v>1644</v>
      </c>
      <c r="D828" t="s">
        <v>217</v>
      </c>
      <c r="E828">
        <v>19</v>
      </c>
      <c r="F828" t="s">
        <v>10</v>
      </c>
      <c r="G828" t="s">
        <v>11</v>
      </c>
      <c r="H828" t="s">
        <v>1645</v>
      </c>
    </row>
    <row r="829" spans="2:8" x14ac:dyDescent="0.45">
      <c r="B829" t="s">
        <v>1646</v>
      </c>
      <c r="C829" t="s">
        <v>1646</v>
      </c>
      <c r="D829" t="s">
        <v>33</v>
      </c>
      <c r="E829">
        <v>5</v>
      </c>
      <c r="F829" t="s">
        <v>10</v>
      </c>
      <c r="G829" t="s">
        <v>11</v>
      </c>
      <c r="H829" t="s">
        <v>1647</v>
      </c>
    </row>
    <row r="830" spans="2:8" x14ac:dyDescent="0.45">
      <c r="B830" t="s">
        <v>1648</v>
      </c>
      <c r="C830" t="s">
        <v>1648</v>
      </c>
      <c r="D830" t="s">
        <v>25</v>
      </c>
      <c r="E830">
        <v>48</v>
      </c>
      <c r="F830" t="s">
        <v>10</v>
      </c>
      <c r="G830" t="s">
        <v>11</v>
      </c>
      <c r="H830" t="s">
        <v>1649</v>
      </c>
    </row>
    <row r="831" spans="2:8" x14ac:dyDescent="0.45">
      <c r="B831" t="s">
        <v>1650</v>
      </c>
      <c r="C831" t="s">
        <v>1650</v>
      </c>
      <c r="D831" t="s">
        <v>385</v>
      </c>
      <c r="E831">
        <v>4</v>
      </c>
      <c r="F831" t="s">
        <v>10</v>
      </c>
      <c r="G831" t="s">
        <v>11</v>
      </c>
      <c r="H831" t="s">
        <v>1651</v>
      </c>
    </row>
    <row r="832" spans="2:8" x14ac:dyDescent="0.45">
      <c r="B832" t="s">
        <v>1652</v>
      </c>
      <c r="C832" t="s">
        <v>1652</v>
      </c>
      <c r="D832" t="s">
        <v>33</v>
      </c>
      <c r="E832">
        <v>5</v>
      </c>
      <c r="F832" t="s">
        <v>10</v>
      </c>
      <c r="G832" t="s">
        <v>11</v>
      </c>
      <c r="H832" t="s">
        <v>1653</v>
      </c>
    </row>
    <row r="833" spans="2:8" x14ac:dyDescent="0.45">
      <c r="B833" t="s">
        <v>1654</v>
      </c>
      <c r="C833" t="s">
        <v>1654</v>
      </c>
      <c r="D833" t="s">
        <v>154</v>
      </c>
      <c r="E833">
        <v>40</v>
      </c>
      <c r="F833" t="s">
        <v>10</v>
      </c>
      <c r="G833" t="s">
        <v>11</v>
      </c>
      <c r="H833" t="s">
        <v>1655</v>
      </c>
    </row>
    <row r="834" spans="2:8" x14ac:dyDescent="0.45">
      <c r="B834" t="s">
        <v>1656</v>
      </c>
      <c r="C834" t="s">
        <v>1656</v>
      </c>
      <c r="D834" t="s">
        <v>25</v>
      </c>
      <c r="E834">
        <v>48</v>
      </c>
      <c r="F834" t="s">
        <v>10</v>
      </c>
      <c r="G834" t="s">
        <v>11</v>
      </c>
      <c r="H834" t="s">
        <v>1657</v>
      </c>
    </row>
    <row r="835" spans="2:8" x14ac:dyDescent="0.45">
      <c r="B835" t="s">
        <v>1658</v>
      </c>
      <c r="C835" t="s">
        <v>1658</v>
      </c>
      <c r="D835" t="s">
        <v>60</v>
      </c>
      <c r="E835" t="s">
        <v>61</v>
      </c>
      <c r="F835" t="s">
        <v>10</v>
      </c>
      <c r="G835" t="s">
        <v>11</v>
      </c>
      <c r="H835" t="s">
        <v>1659</v>
      </c>
    </row>
    <row r="836" spans="2:8" x14ac:dyDescent="0.45">
      <c r="B836" t="s">
        <v>1660</v>
      </c>
      <c r="C836" t="s">
        <v>1660</v>
      </c>
      <c r="D836" t="s">
        <v>60</v>
      </c>
      <c r="E836" t="s">
        <v>61</v>
      </c>
      <c r="F836" t="s">
        <v>10</v>
      </c>
      <c r="G836" t="s">
        <v>11</v>
      </c>
      <c r="H836" t="s">
        <v>1661</v>
      </c>
    </row>
    <row r="837" spans="2:8" x14ac:dyDescent="0.45">
      <c r="B837" t="s">
        <v>1662</v>
      </c>
      <c r="C837" t="s">
        <v>1662</v>
      </c>
      <c r="D837" t="s">
        <v>41</v>
      </c>
      <c r="E837">
        <v>6</v>
      </c>
      <c r="F837" t="s">
        <v>10</v>
      </c>
      <c r="G837" t="s">
        <v>11</v>
      </c>
      <c r="H837" t="s">
        <v>1663</v>
      </c>
    </row>
    <row r="838" spans="2:8" x14ac:dyDescent="0.45">
      <c r="B838" t="s">
        <v>1664</v>
      </c>
      <c r="C838" t="s">
        <v>1664</v>
      </c>
      <c r="D838" t="s">
        <v>41</v>
      </c>
      <c r="E838">
        <v>6</v>
      </c>
      <c r="F838" t="s">
        <v>10</v>
      </c>
      <c r="G838" t="s">
        <v>11</v>
      </c>
      <c r="H838" t="s">
        <v>1665</v>
      </c>
    </row>
    <row r="839" spans="2:8" x14ac:dyDescent="0.45">
      <c r="B839" t="s">
        <v>1666</v>
      </c>
      <c r="C839" t="s">
        <v>1666</v>
      </c>
      <c r="D839" t="s">
        <v>41</v>
      </c>
      <c r="E839">
        <v>6</v>
      </c>
      <c r="F839" t="s">
        <v>10</v>
      </c>
      <c r="G839" t="s">
        <v>11</v>
      </c>
      <c r="H839" t="s">
        <v>1667</v>
      </c>
    </row>
    <row r="840" spans="2:8" x14ac:dyDescent="0.45">
      <c r="B840" t="s">
        <v>1668</v>
      </c>
      <c r="C840" t="s">
        <v>1668</v>
      </c>
      <c r="D840" t="s">
        <v>41</v>
      </c>
      <c r="E840">
        <v>6</v>
      </c>
      <c r="F840" t="s">
        <v>10</v>
      </c>
      <c r="G840" t="s">
        <v>11</v>
      </c>
      <c r="H840" t="s">
        <v>1669</v>
      </c>
    </row>
    <row r="841" spans="2:8" x14ac:dyDescent="0.45">
      <c r="B841" t="s">
        <v>1670</v>
      </c>
      <c r="C841" t="s">
        <v>1670</v>
      </c>
      <c r="D841" t="s">
        <v>41</v>
      </c>
      <c r="E841">
        <v>6</v>
      </c>
      <c r="F841" t="s">
        <v>10</v>
      </c>
      <c r="G841" t="s">
        <v>11</v>
      </c>
      <c r="H841" t="s">
        <v>1671</v>
      </c>
    </row>
    <row r="842" spans="2:8" x14ac:dyDescent="0.45">
      <c r="B842" t="s">
        <v>1672</v>
      </c>
      <c r="C842" t="s">
        <v>1672</v>
      </c>
      <c r="D842" t="s">
        <v>41</v>
      </c>
      <c r="E842">
        <v>6</v>
      </c>
      <c r="F842" t="s">
        <v>10</v>
      </c>
      <c r="G842" t="s">
        <v>11</v>
      </c>
      <c r="H842" t="s">
        <v>1673</v>
      </c>
    </row>
    <row r="843" spans="2:8" x14ac:dyDescent="0.45">
      <c r="B843" t="s">
        <v>1674</v>
      </c>
      <c r="C843" t="s">
        <v>1674</v>
      </c>
      <c r="D843" t="s">
        <v>220</v>
      </c>
      <c r="E843">
        <v>55</v>
      </c>
      <c r="F843" t="s">
        <v>10</v>
      </c>
      <c r="G843" t="s">
        <v>11</v>
      </c>
      <c r="H843" t="s">
        <v>1675</v>
      </c>
    </row>
    <row r="844" spans="2:8" x14ac:dyDescent="0.45">
      <c r="B844" t="s">
        <v>1676</v>
      </c>
      <c r="C844" t="s">
        <v>1676</v>
      </c>
      <c r="D844" t="s">
        <v>36</v>
      </c>
      <c r="E844">
        <v>1</v>
      </c>
      <c r="F844" t="s">
        <v>10</v>
      </c>
      <c r="G844" t="s">
        <v>11</v>
      </c>
      <c r="H844" t="s">
        <v>1677</v>
      </c>
    </row>
    <row r="845" spans="2:8" x14ac:dyDescent="0.45">
      <c r="B845" t="s">
        <v>1680</v>
      </c>
      <c r="C845" t="s">
        <v>1680</v>
      </c>
      <c r="D845" t="s">
        <v>25</v>
      </c>
      <c r="E845">
        <v>48</v>
      </c>
      <c r="F845" t="s">
        <v>10</v>
      </c>
      <c r="G845" t="s">
        <v>11</v>
      </c>
      <c r="H845" t="s">
        <v>1681</v>
      </c>
    </row>
    <row r="846" spans="2:8" x14ac:dyDescent="0.45">
      <c r="B846" t="s">
        <v>1682</v>
      </c>
      <c r="C846" t="s">
        <v>1682</v>
      </c>
      <c r="D846" t="s">
        <v>25</v>
      </c>
      <c r="E846">
        <v>48</v>
      </c>
      <c r="F846" t="s">
        <v>10</v>
      </c>
      <c r="G846" t="s">
        <v>11</v>
      </c>
      <c r="H846" t="s">
        <v>1683</v>
      </c>
    </row>
    <row r="847" spans="2:8" x14ac:dyDescent="0.45">
      <c r="B847" t="s">
        <v>1684</v>
      </c>
      <c r="C847" t="s">
        <v>1684</v>
      </c>
      <c r="D847" t="s">
        <v>25</v>
      </c>
      <c r="E847">
        <v>48</v>
      </c>
      <c r="F847" t="s">
        <v>10</v>
      </c>
      <c r="G847" t="s">
        <v>11</v>
      </c>
      <c r="H847" t="s">
        <v>1685</v>
      </c>
    </row>
    <row r="848" spans="2:8" x14ac:dyDescent="0.45">
      <c r="B848" t="s">
        <v>1688</v>
      </c>
      <c r="C848" t="s">
        <v>1688</v>
      </c>
      <c r="D848" t="s">
        <v>220</v>
      </c>
      <c r="E848">
        <v>55</v>
      </c>
      <c r="F848" t="s">
        <v>10</v>
      </c>
      <c r="G848" t="s">
        <v>11</v>
      </c>
      <c r="H848" t="s">
        <v>1689</v>
      </c>
    </row>
    <row r="849" spans="2:8" x14ac:dyDescent="0.45">
      <c r="B849" t="s">
        <v>1690</v>
      </c>
      <c r="C849" t="s">
        <v>1690</v>
      </c>
      <c r="D849" t="s">
        <v>50</v>
      </c>
      <c r="E849">
        <v>53</v>
      </c>
      <c r="F849" t="s">
        <v>10</v>
      </c>
      <c r="G849" t="s">
        <v>11</v>
      </c>
      <c r="H849" t="s">
        <v>1691</v>
      </c>
    </row>
    <row r="850" spans="2:8" x14ac:dyDescent="0.45">
      <c r="B850" t="s">
        <v>1692</v>
      </c>
      <c r="C850" t="s">
        <v>1692</v>
      </c>
      <c r="D850" t="s">
        <v>36</v>
      </c>
      <c r="E850">
        <v>1</v>
      </c>
      <c r="F850" t="s">
        <v>10</v>
      </c>
      <c r="G850" t="s">
        <v>11</v>
      </c>
      <c r="H850" t="s">
        <v>1693</v>
      </c>
    </row>
    <row r="851" spans="2:8" x14ac:dyDescent="0.45">
      <c r="B851" t="s">
        <v>1694</v>
      </c>
      <c r="C851" t="s">
        <v>1694</v>
      </c>
      <c r="D851" t="s">
        <v>28</v>
      </c>
      <c r="E851">
        <v>41</v>
      </c>
      <c r="F851" t="s">
        <v>10</v>
      </c>
      <c r="G851" t="s">
        <v>11</v>
      </c>
      <c r="H851" t="s">
        <v>1695</v>
      </c>
    </row>
    <row r="852" spans="2:8" x14ac:dyDescent="0.45">
      <c r="B852" t="s">
        <v>1696</v>
      </c>
      <c r="C852" t="s">
        <v>1696</v>
      </c>
      <c r="D852" t="s">
        <v>25</v>
      </c>
      <c r="E852">
        <v>48</v>
      </c>
      <c r="F852" t="s">
        <v>10</v>
      </c>
      <c r="G852" t="s">
        <v>11</v>
      </c>
      <c r="H852" t="s">
        <v>1697</v>
      </c>
    </row>
    <row r="853" spans="2:8" x14ac:dyDescent="0.45">
      <c r="B853" t="s">
        <v>1698</v>
      </c>
      <c r="C853" t="s">
        <v>1698</v>
      </c>
      <c r="D853" t="s">
        <v>385</v>
      </c>
      <c r="E853">
        <v>4</v>
      </c>
      <c r="F853" t="s">
        <v>10</v>
      </c>
      <c r="G853" t="s">
        <v>11</v>
      </c>
      <c r="H853" t="s">
        <v>1699</v>
      </c>
    </row>
    <row r="854" spans="2:8" x14ac:dyDescent="0.45">
      <c r="B854" t="s">
        <v>1700</v>
      </c>
      <c r="C854" t="s">
        <v>1700</v>
      </c>
      <c r="D854" t="s">
        <v>25</v>
      </c>
      <c r="E854">
        <v>48</v>
      </c>
      <c r="F854" t="s">
        <v>10</v>
      </c>
      <c r="G854" t="s">
        <v>11</v>
      </c>
      <c r="H854" t="s">
        <v>1701</v>
      </c>
    </row>
    <row r="855" spans="2:8" x14ac:dyDescent="0.45">
      <c r="B855" t="s">
        <v>1702</v>
      </c>
      <c r="C855" t="s">
        <v>1702</v>
      </c>
      <c r="D855" t="s">
        <v>385</v>
      </c>
      <c r="E855">
        <v>4</v>
      </c>
      <c r="F855" t="s">
        <v>10</v>
      </c>
      <c r="G855" t="s">
        <v>11</v>
      </c>
      <c r="H855" t="s">
        <v>1703</v>
      </c>
    </row>
    <row r="856" spans="2:8" x14ac:dyDescent="0.45">
      <c r="B856" t="s">
        <v>1704</v>
      </c>
      <c r="C856" t="s">
        <v>1704</v>
      </c>
      <c r="D856" t="s">
        <v>41</v>
      </c>
      <c r="E856">
        <v>6</v>
      </c>
      <c r="F856" t="s">
        <v>10</v>
      </c>
      <c r="G856" t="s">
        <v>11</v>
      </c>
      <c r="H856" t="s">
        <v>1705</v>
      </c>
    </row>
    <row r="857" spans="2:8" x14ac:dyDescent="0.45">
      <c r="B857" t="s">
        <v>1706</v>
      </c>
      <c r="C857" t="s">
        <v>1706</v>
      </c>
      <c r="D857" t="s">
        <v>220</v>
      </c>
      <c r="E857">
        <v>55</v>
      </c>
      <c r="F857" t="s">
        <v>10</v>
      </c>
      <c r="G857" t="s">
        <v>11</v>
      </c>
      <c r="H857" t="s">
        <v>1707</v>
      </c>
    </row>
    <row r="858" spans="2:8" x14ac:dyDescent="0.45">
      <c r="B858" t="s">
        <v>1708</v>
      </c>
      <c r="C858" t="s">
        <v>1708</v>
      </c>
      <c r="D858" t="s">
        <v>208</v>
      </c>
      <c r="E858">
        <v>22</v>
      </c>
      <c r="F858" t="s">
        <v>10</v>
      </c>
      <c r="G858" t="s">
        <v>11</v>
      </c>
      <c r="H858" t="s">
        <v>1709</v>
      </c>
    </row>
    <row r="859" spans="2:8" x14ac:dyDescent="0.45">
      <c r="B859" t="s">
        <v>1710</v>
      </c>
      <c r="C859" t="s">
        <v>1710</v>
      </c>
      <c r="D859" t="s">
        <v>41</v>
      </c>
      <c r="E859">
        <v>6</v>
      </c>
      <c r="F859" t="s">
        <v>10</v>
      </c>
      <c r="G859" t="s">
        <v>11</v>
      </c>
      <c r="H859" t="s">
        <v>1711</v>
      </c>
    </row>
    <row r="860" spans="2:8" x14ac:dyDescent="0.45">
      <c r="B860" t="s">
        <v>1712</v>
      </c>
      <c r="C860" t="s">
        <v>1712</v>
      </c>
      <c r="D860" t="s">
        <v>41</v>
      </c>
      <c r="E860">
        <v>6</v>
      </c>
      <c r="F860" t="s">
        <v>10</v>
      </c>
      <c r="G860" t="s">
        <v>11</v>
      </c>
      <c r="H860" t="s">
        <v>1713</v>
      </c>
    </row>
    <row r="861" spans="2:8" x14ac:dyDescent="0.45">
      <c r="B861" t="s">
        <v>1714</v>
      </c>
      <c r="C861" t="s">
        <v>1714</v>
      </c>
      <c r="D861" t="s">
        <v>50</v>
      </c>
      <c r="E861">
        <v>53</v>
      </c>
      <c r="F861" t="s">
        <v>10</v>
      </c>
      <c r="G861" t="s">
        <v>11</v>
      </c>
      <c r="H861" t="s">
        <v>1715</v>
      </c>
    </row>
    <row r="862" spans="2:8" x14ac:dyDescent="0.45">
      <c r="B862" t="s">
        <v>1716</v>
      </c>
      <c r="C862" t="s">
        <v>1716</v>
      </c>
      <c r="D862" t="s">
        <v>41</v>
      </c>
      <c r="E862">
        <v>6</v>
      </c>
      <c r="F862" t="s">
        <v>10</v>
      </c>
      <c r="G862" t="s">
        <v>11</v>
      </c>
      <c r="H862" t="s">
        <v>1717</v>
      </c>
    </row>
    <row r="863" spans="2:8" x14ac:dyDescent="0.45">
      <c r="B863" t="s">
        <v>1718</v>
      </c>
      <c r="C863" t="s">
        <v>1718</v>
      </c>
      <c r="D863" t="s">
        <v>217</v>
      </c>
      <c r="E863">
        <v>19</v>
      </c>
      <c r="F863" t="s">
        <v>10</v>
      </c>
      <c r="G863" t="s">
        <v>11</v>
      </c>
      <c r="H863" t="s">
        <v>1719</v>
      </c>
    </row>
    <row r="864" spans="2:8" x14ac:dyDescent="0.45">
      <c r="B864" t="s">
        <v>1720</v>
      </c>
      <c r="C864" t="s">
        <v>1720</v>
      </c>
      <c r="D864" t="s">
        <v>101</v>
      </c>
      <c r="E864">
        <v>8</v>
      </c>
      <c r="F864" t="s">
        <v>10</v>
      </c>
      <c r="G864" t="s">
        <v>11</v>
      </c>
      <c r="H864" t="s">
        <v>1721</v>
      </c>
    </row>
    <row r="865" spans="2:8" x14ac:dyDescent="0.45">
      <c r="B865" t="s">
        <v>1722</v>
      </c>
      <c r="C865" t="s">
        <v>1722</v>
      </c>
      <c r="D865" t="s">
        <v>291</v>
      </c>
      <c r="E865">
        <v>49</v>
      </c>
      <c r="F865" t="s">
        <v>10</v>
      </c>
      <c r="G865" t="s">
        <v>11</v>
      </c>
      <c r="H865" t="s">
        <v>1723</v>
      </c>
    </row>
    <row r="866" spans="2:8" x14ac:dyDescent="0.45">
      <c r="B866" t="s">
        <v>1724</v>
      </c>
      <c r="C866" t="s">
        <v>1724</v>
      </c>
      <c r="D866" t="s">
        <v>25</v>
      </c>
      <c r="E866">
        <v>48</v>
      </c>
      <c r="F866" t="s">
        <v>10</v>
      </c>
      <c r="G866" t="s">
        <v>11</v>
      </c>
      <c r="H866" t="s">
        <v>1725</v>
      </c>
    </row>
    <row r="867" spans="2:8" x14ac:dyDescent="0.45">
      <c r="B867" t="s">
        <v>1726</v>
      </c>
      <c r="C867" t="s">
        <v>1726</v>
      </c>
      <c r="D867" t="s">
        <v>41</v>
      </c>
      <c r="E867">
        <v>6</v>
      </c>
      <c r="F867" t="s">
        <v>10</v>
      </c>
      <c r="G867" t="s">
        <v>11</v>
      </c>
      <c r="H867" t="s">
        <v>1727</v>
      </c>
    </row>
    <row r="868" spans="2:8" x14ac:dyDescent="0.45">
      <c r="B868" t="s">
        <v>1728</v>
      </c>
      <c r="C868" t="s">
        <v>1728</v>
      </c>
      <c r="D868" t="s">
        <v>25</v>
      </c>
      <c r="E868">
        <v>48</v>
      </c>
      <c r="F868" t="s">
        <v>10</v>
      </c>
      <c r="G868" t="s">
        <v>11</v>
      </c>
      <c r="H868" t="s">
        <v>1729</v>
      </c>
    </row>
    <row r="869" spans="2:8" x14ac:dyDescent="0.45">
      <c r="B869" t="s">
        <v>1730</v>
      </c>
      <c r="C869" t="s">
        <v>1730</v>
      </c>
      <c r="D869" t="s">
        <v>41</v>
      </c>
      <c r="E869">
        <v>6</v>
      </c>
      <c r="F869" t="s">
        <v>10</v>
      </c>
      <c r="G869" t="s">
        <v>11</v>
      </c>
      <c r="H869" t="s">
        <v>1731</v>
      </c>
    </row>
    <row r="870" spans="2:8" x14ac:dyDescent="0.45">
      <c r="B870" t="s">
        <v>1732</v>
      </c>
      <c r="C870" t="s">
        <v>1732</v>
      </c>
      <c r="D870" t="s">
        <v>28</v>
      </c>
      <c r="E870">
        <v>41</v>
      </c>
      <c r="F870" t="s">
        <v>10</v>
      </c>
      <c r="G870" t="s">
        <v>11</v>
      </c>
      <c r="H870" t="s">
        <v>1733</v>
      </c>
    </row>
    <row r="871" spans="2:8" x14ac:dyDescent="0.45">
      <c r="B871" t="s">
        <v>1734</v>
      </c>
      <c r="C871" t="s">
        <v>1734</v>
      </c>
      <c r="D871" t="s">
        <v>41</v>
      </c>
      <c r="E871">
        <v>6</v>
      </c>
      <c r="F871" t="s">
        <v>10</v>
      </c>
      <c r="G871" t="s">
        <v>11</v>
      </c>
      <c r="H871" t="s">
        <v>1735</v>
      </c>
    </row>
    <row r="872" spans="2:8" x14ac:dyDescent="0.45">
      <c r="B872" t="s">
        <v>1736</v>
      </c>
      <c r="C872" t="s">
        <v>1736</v>
      </c>
      <c r="D872" t="s">
        <v>41</v>
      </c>
      <c r="E872">
        <v>6</v>
      </c>
      <c r="F872" t="s">
        <v>10</v>
      </c>
      <c r="G872" t="s">
        <v>11</v>
      </c>
      <c r="H872" t="s">
        <v>1737</v>
      </c>
    </row>
    <row r="873" spans="2:8" x14ac:dyDescent="0.45">
      <c r="B873" t="s">
        <v>1738</v>
      </c>
      <c r="C873" t="s">
        <v>1738</v>
      </c>
      <c r="D873" t="s">
        <v>28</v>
      </c>
      <c r="E873">
        <v>41</v>
      </c>
      <c r="F873" t="s">
        <v>10</v>
      </c>
      <c r="G873" t="s">
        <v>11</v>
      </c>
      <c r="H873" t="s">
        <v>1739</v>
      </c>
    </row>
    <row r="874" spans="2:8" x14ac:dyDescent="0.45">
      <c r="B874" t="s">
        <v>1740</v>
      </c>
      <c r="C874" t="s">
        <v>1740</v>
      </c>
      <c r="D874" t="s">
        <v>385</v>
      </c>
      <c r="E874">
        <v>4</v>
      </c>
      <c r="F874" t="s">
        <v>10</v>
      </c>
      <c r="G874" t="s">
        <v>11</v>
      </c>
      <c r="H874" t="s">
        <v>1741</v>
      </c>
    </row>
    <row r="875" spans="2:8" x14ac:dyDescent="0.45">
      <c r="B875" t="s">
        <v>1742</v>
      </c>
      <c r="C875" t="s">
        <v>1742</v>
      </c>
      <c r="D875" t="s">
        <v>385</v>
      </c>
      <c r="E875">
        <v>4</v>
      </c>
      <c r="F875" t="s">
        <v>10</v>
      </c>
      <c r="G875" t="s">
        <v>11</v>
      </c>
      <c r="H875" t="s">
        <v>1743</v>
      </c>
    </row>
    <row r="876" spans="2:8" x14ac:dyDescent="0.45">
      <c r="B876" t="s">
        <v>1744</v>
      </c>
      <c r="C876" t="s">
        <v>1744</v>
      </c>
      <c r="D876" t="s">
        <v>28</v>
      </c>
      <c r="E876">
        <v>41</v>
      </c>
      <c r="F876" t="s">
        <v>10</v>
      </c>
      <c r="G876" t="s">
        <v>11</v>
      </c>
      <c r="H876" t="s">
        <v>1745</v>
      </c>
    </row>
    <row r="877" spans="2:8" x14ac:dyDescent="0.45">
      <c r="B877" t="s">
        <v>1746</v>
      </c>
      <c r="C877" t="s">
        <v>1746</v>
      </c>
      <c r="D877" t="s">
        <v>25</v>
      </c>
      <c r="E877">
        <v>48</v>
      </c>
      <c r="F877" t="s">
        <v>10</v>
      </c>
      <c r="G877" t="s">
        <v>11</v>
      </c>
      <c r="H877" t="s">
        <v>1747</v>
      </c>
    </row>
    <row r="878" spans="2:8" x14ac:dyDescent="0.45">
      <c r="B878" t="s">
        <v>1748</v>
      </c>
      <c r="C878" t="s">
        <v>1748</v>
      </c>
      <c r="D878" t="s">
        <v>291</v>
      </c>
      <c r="E878">
        <v>49</v>
      </c>
      <c r="F878" t="s">
        <v>10</v>
      </c>
      <c r="G878" t="s">
        <v>11</v>
      </c>
      <c r="H878" t="s">
        <v>1749</v>
      </c>
    </row>
    <row r="879" spans="2:8" x14ac:dyDescent="0.45">
      <c r="B879" t="s">
        <v>1750</v>
      </c>
      <c r="C879" t="s">
        <v>1750</v>
      </c>
      <c r="D879" t="s">
        <v>50</v>
      </c>
      <c r="E879">
        <v>53</v>
      </c>
      <c r="F879" t="s">
        <v>10</v>
      </c>
      <c r="G879" t="s">
        <v>11</v>
      </c>
      <c r="H879" t="s">
        <v>1751</v>
      </c>
    </row>
    <row r="880" spans="2:8" x14ac:dyDescent="0.45">
      <c r="B880" t="s">
        <v>1752</v>
      </c>
      <c r="C880" t="s">
        <v>1752</v>
      </c>
      <c r="D880" t="s">
        <v>25</v>
      </c>
      <c r="E880">
        <v>48</v>
      </c>
      <c r="F880" t="s">
        <v>10</v>
      </c>
      <c r="G880" t="s">
        <v>11</v>
      </c>
      <c r="H880" t="s">
        <v>1753</v>
      </c>
    </row>
    <row r="881" spans="2:8" x14ac:dyDescent="0.45">
      <c r="B881" t="s">
        <v>1754</v>
      </c>
      <c r="C881" t="s">
        <v>1754</v>
      </c>
      <c r="D881" t="s">
        <v>28</v>
      </c>
      <c r="E881">
        <v>41</v>
      </c>
      <c r="F881" t="s">
        <v>10</v>
      </c>
      <c r="G881" t="s">
        <v>11</v>
      </c>
      <c r="H881" t="s">
        <v>1755</v>
      </c>
    </row>
    <row r="882" spans="2:8" x14ac:dyDescent="0.45">
      <c r="B882" t="s">
        <v>1756</v>
      </c>
      <c r="C882" t="s">
        <v>1756</v>
      </c>
      <c r="D882" t="s">
        <v>41</v>
      </c>
      <c r="E882">
        <v>6</v>
      </c>
      <c r="F882" t="s">
        <v>10</v>
      </c>
      <c r="G882" t="s">
        <v>11</v>
      </c>
      <c r="H882" t="s">
        <v>1757</v>
      </c>
    </row>
    <row r="883" spans="2:8" x14ac:dyDescent="0.45">
      <c r="B883" t="s">
        <v>1758</v>
      </c>
      <c r="C883" t="s">
        <v>1758</v>
      </c>
      <c r="D883" t="s">
        <v>50</v>
      </c>
      <c r="E883">
        <v>53</v>
      </c>
      <c r="F883" t="s">
        <v>10</v>
      </c>
      <c r="G883" t="s">
        <v>11</v>
      </c>
      <c r="H883" t="s">
        <v>1759</v>
      </c>
    </row>
    <row r="884" spans="2:8" x14ac:dyDescent="0.45">
      <c r="B884" t="s">
        <v>1760</v>
      </c>
      <c r="C884" t="s">
        <v>1760</v>
      </c>
      <c r="D884" t="s">
        <v>28</v>
      </c>
      <c r="E884">
        <v>41</v>
      </c>
      <c r="F884" t="s">
        <v>10</v>
      </c>
      <c r="G884" t="s">
        <v>11</v>
      </c>
      <c r="H884" t="s">
        <v>1761</v>
      </c>
    </row>
    <row r="885" spans="2:8" x14ac:dyDescent="0.45">
      <c r="B885" t="s">
        <v>1762</v>
      </c>
      <c r="C885" t="s">
        <v>1762</v>
      </c>
      <c r="D885" t="s">
        <v>385</v>
      </c>
      <c r="E885">
        <v>4</v>
      </c>
      <c r="F885" t="s">
        <v>10</v>
      </c>
      <c r="G885" t="s">
        <v>11</v>
      </c>
      <c r="H885" t="s">
        <v>1763</v>
      </c>
    </row>
    <row r="886" spans="2:8" x14ac:dyDescent="0.45">
      <c r="B886" t="s">
        <v>1764</v>
      </c>
      <c r="C886" t="s">
        <v>1764</v>
      </c>
      <c r="D886" t="s">
        <v>41</v>
      </c>
      <c r="E886">
        <v>6</v>
      </c>
      <c r="F886" t="s">
        <v>10</v>
      </c>
      <c r="G886" t="s">
        <v>11</v>
      </c>
      <c r="H886" t="s">
        <v>1765</v>
      </c>
    </row>
    <row r="887" spans="2:8" x14ac:dyDescent="0.45">
      <c r="B887" t="s">
        <v>1766</v>
      </c>
      <c r="C887" t="s">
        <v>1766</v>
      </c>
      <c r="D887" t="s">
        <v>28</v>
      </c>
      <c r="E887">
        <v>41</v>
      </c>
      <c r="F887" t="s">
        <v>10</v>
      </c>
      <c r="G887" t="s">
        <v>11</v>
      </c>
      <c r="H887" t="s">
        <v>1767</v>
      </c>
    </row>
    <row r="888" spans="2:8" x14ac:dyDescent="0.45">
      <c r="B888" t="s">
        <v>1768</v>
      </c>
      <c r="C888" t="s">
        <v>1768</v>
      </c>
      <c r="D888" t="s">
        <v>101</v>
      </c>
      <c r="E888">
        <v>8</v>
      </c>
      <c r="F888" t="s">
        <v>10</v>
      </c>
      <c r="G888" t="s">
        <v>11</v>
      </c>
      <c r="H888" t="s">
        <v>1769</v>
      </c>
    </row>
    <row r="889" spans="2:8" x14ac:dyDescent="0.45">
      <c r="B889" t="s">
        <v>1770</v>
      </c>
      <c r="C889" t="s">
        <v>1770</v>
      </c>
      <c r="D889" t="s">
        <v>28</v>
      </c>
      <c r="E889">
        <v>41</v>
      </c>
      <c r="F889" t="s">
        <v>10</v>
      </c>
      <c r="G889" t="s">
        <v>11</v>
      </c>
      <c r="H889" t="s">
        <v>1771</v>
      </c>
    </row>
    <row r="890" spans="2:8" x14ac:dyDescent="0.45">
      <c r="B890" t="s">
        <v>1772</v>
      </c>
      <c r="C890" t="s">
        <v>1772</v>
      </c>
      <c r="D890" t="s">
        <v>41</v>
      </c>
      <c r="E890">
        <v>6</v>
      </c>
      <c r="F890" t="s">
        <v>10</v>
      </c>
      <c r="G890" t="s">
        <v>11</v>
      </c>
      <c r="H890" t="s">
        <v>1773</v>
      </c>
    </row>
    <row r="891" spans="2:8" x14ac:dyDescent="0.45">
      <c r="B891" t="s">
        <v>1774</v>
      </c>
      <c r="C891" t="s">
        <v>1774</v>
      </c>
      <c r="D891" t="s">
        <v>22</v>
      </c>
      <c r="E891">
        <v>27</v>
      </c>
      <c r="F891" t="s">
        <v>10</v>
      </c>
      <c r="G891" t="s">
        <v>11</v>
      </c>
      <c r="H891" t="s">
        <v>1775</v>
      </c>
    </row>
    <row r="892" spans="2:8" x14ac:dyDescent="0.45">
      <c r="B892" t="s">
        <v>1776</v>
      </c>
      <c r="C892" t="s">
        <v>1776</v>
      </c>
      <c r="D892" t="s">
        <v>28</v>
      </c>
      <c r="E892">
        <v>41</v>
      </c>
      <c r="F892" t="s">
        <v>10</v>
      </c>
      <c r="G892" t="s">
        <v>11</v>
      </c>
      <c r="H892" t="s">
        <v>1777</v>
      </c>
    </row>
    <row r="893" spans="2:8" x14ac:dyDescent="0.45">
      <c r="B893" t="s">
        <v>1778</v>
      </c>
      <c r="C893" t="s">
        <v>1778</v>
      </c>
      <c r="D893" t="s">
        <v>1626</v>
      </c>
      <c r="E893">
        <v>15</v>
      </c>
      <c r="F893" t="s">
        <v>10</v>
      </c>
      <c r="G893" t="s">
        <v>11</v>
      </c>
      <c r="H893" t="s">
        <v>1779</v>
      </c>
    </row>
    <row r="894" spans="2:8" x14ac:dyDescent="0.45">
      <c r="B894" t="s">
        <v>1780</v>
      </c>
      <c r="C894" t="s">
        <v>1780</v>
      </c>
      <c r="D894" t="s">
        <v>41</v>
      </c>
      <c r="E894">
        <v>6</v>
      </c>
      <c r="F894" t="s">
        <v>10</v>
      </c>
      <c r="G894" t="s">
        <v>11</v>
      </c>
      <c r="H894" t="s">
        <v>1781</v>
      </c>
    </row>
    <row r="895" spans="2:8" x14ac:dyDescent="0.45">
      <c r="B895" t="s">
        <v>1782</v>
      </c>
      <c r="C895" t="s">
        <v>1782</v>
      </c>
      <c r="D895" t="s">
        <v>291</v>
      </c>
      <c r="E895">
        <v>49</v>
      </c>
      <c r="F895" t="s">
        <v>10</v>
      </c>
      <c r="G895" t="s">
        <v>11</v>
      </c>
      <c r="H895" t="s">
        <v>1783</v>
      </c>
    </row>
    <row r="896" spans="2:8" x14ac:dyDescent="0.45">
      <c r="B896" t="s">
        <v>1784</v>
      </c>
      <c r="C896" t="s">
        <v>1784</v>
      </c>
      <c r="D896" t="s">
        <v>25</v>
      </c>
      <c r="E896">
        <v>48</v>
      </c>
      <c r="F896" t="s">
        <v>10</v>
      </c>
      <c r="G896" t="s">
        <v>11</v>
      </c>
      <c r="H896" t="e">
        <f>-extreme Pain on extremity vaccine was administered. -swelling at injection site. -heat at injection site</f>
        <v>#NAME?</v>
      </c>
    </row>
    <row r="897" spans="2:8" x14ac:dyDescent="0.45">
      <c r="B897" t="s">
        <v>1785</v>
      </c>
      <c r="C897" t="s">
        <v>1785</v>
      </c>
      <c r="D897" t="s">
        <v>41</v>
      </c>
      <c r="E897">
        <v>6</v>
      </c>
      <c r="F897" t="s">
        <v>10</v>
      </c>
      <c r="G897" t="s">
        <v>11</v>
      </c>
      <c r="H897" t="s">
        <v>1786</v>
      </c>
    </row>
    <row r="898" spans="2:8" x14ac:dyDescent="0.45">
      <c r="B898" t="s">
        <v>1787</v>
      </c>
      <c r="C898" t="s">
        <v>1787</v>
      </c>
      <c r="D898" t="s">
        <v>60</v>
      </c>
      <c r="E898" t="s">
        <v>61</v>
      </c>
      <c r="F898" t="s">
        <v>10</v>
      </c>
      <c r="G898" t="s">
        <v>11</v>
      </c>
      <c r="H898" t="s">
        <v>1788</v>
      </c>
    </row>
    <row r="899" spans="2:8" x14ac:dyDescent="0.45">
      <c r="B899" t="s">
        <v>1789</v>
      </c>
      <c r="C899" t="s">
        <v>1789</v>
      </c>
      <c r="D899" t="s">
        <v>101</v>
      </c>
      <c r="E899">
        <v>8</v>
      </c>
      <c r="F899" t="s">
        <v>10</v>
      </c>
      <c r="G899" t="s">
        <v>11</v>
      </c>
      <c r="H899" t="s">
        <v>1790</v>
      </c>
    </row>
    <row r="900" spans="2:8" x14ac:dyDescent="0.45">
      <c r="B900" t="s">
        <v>1791</v>
      </c>
      <c r="C900" t="s">
        <v>1791</v>
      </c>
      <c r="D900" t="s">
        <v>60</v>
      </c>
      <c r="E900" t="s">
        <v>61</v>
      </c>
      <c r="F900" t="s">
        <v>10</v>
      </c>
      <c r="G900" t="s">
        <v>11</v>
      </c>
      <c r="H900" t="s">
        <v>1792</v>
      </c>
    </row>
    <row r="901" spans="2:8" x14ac:dyDescent="0.45">
      <c r="B901" t="s">
        <v>1793</v>
      </c>
      <c r="C901" t="s">
        <v>1793</v>
      </c>
      <c r="D901" t="s">
        <v>1490</v>
      </c>
      <c r="E901">
        <v>37</v>
      </c>
      <c r="F901" t="s">
        <v>10</v>
      </c>
      <c r="G901" t="s">
        <v>11</v>
      </c>
      <c r="H901" t="s">
        <v>1794</v>
      </c>
    </row>
    <row r="902" spans="2:8" x14ac:dyDescent="0.45">
      <c r="B902" t="s">
        <v>1795</v>
      </c>
      <c r="C902" t="s">
        <v>1795</v>
      </c>
      <c r="D902" t="s">
        <v>291</v>
      </c>
      <c r="E902">
        <v>49</v>
      </c>
      <c r="F902" t="s">
        <v>10</v>
      </c>
      <c r="G902" t="s">
        <v>11</v>
      </c>
      <c r="H902" t="s">
        <v>1796</v>
      </c>
    </row>
    <row r="903" spans="2:8" x14ac:dyDescent="0.45">
      <c r="B903" t="s">
        <v>1797</v>
      </c>
      <c r="C903" t="s">
        <v>1797</v>
      </c>
      <c r="D903" t="s">
        <v>25</v>
      </c>
      <c r="E903">
        <v>48</v>
      </c>
      <c r="F903" t="s">
        <v>10</v>
      </c>
      <c r="G903" t="s">
        <v>11</v>
      </c>
      <c r="H903" t="s">
        <v>1798</v>
      </c>
    </row>
    <row r="904" spans="2:8" x14ac:dyDescent="0.45">
      <c r="B904" t="s">
        <v>1799</v>
      </c>
      <c r="C904" t="s">
        <v>1799</v>
      </c>
      <c r="D904" t="s">
        <v>25</v>
      </c>
      <c r="E904">
        <v>48</v>
      </c>
      <c r="F904" t="s">
        <v>10</v>
      </c>
      <c r="G904" t="s">
        <v>11</v>
      </c>
      <c r="H904" t="s">
        <v>1800</v>
      </c>
    </row>
    <row r="905" spans="2:8" x14ac:dyDescent="0.45">
      <c r="B905" t="s">
        <v>1801</v>
      </c>
      <c r="C905" t="s">
        <v>1801</v>
      </c>
      <c r="D905" t="s">
        <v>493</v>
      </c>
      <c r="E905">
        <v>72</v>
      </c>
      <c r="F905" t="s">
        <v>10</v>
      </c>
      <c r="G905" t="s">
        <v>11</v>
      </c>
      <c r="H905" t="s">
        <v>1802</v>
      </c>
    </row>
    <row r="906" spans="2:8" x14ac:dyDescent="0.45">
      <c r="B906" t="s">
        <v>1803</v>
      </c>
      <c r="C906" t="s">
        <v>1803</v>
      </c>
      <c r="D906" t="s">
        <v>385</v>
      </c>
      <c r="E906">
        <v>4</v>
      </c>
      <c r="F906" t="s">
        <v>10</v>
      </c>
      <c r="G906" t="s">
        <v>11</v>
      </c>
      <c r="H906" t="s">
        <v>1804</v>
      </c>
    </row>
    <row r="907" spans="2:8" x14ac:dyDescent="0.45">
      <c r="B907" t="s">
        <v>1805</v>
      </c>
      <c r="C907" t="s">
        <v>1805</v>
      </c>
      <c r="D907" t="s">
        <v>41</v>
      </c>
      <c r="E907">
        <v>6</v>
      </c>
      <c r="F907" t="s">
        <v>10</v>
      </c>
      <c r="G907" t="s">
        <v>11</v>
      </c>
      <c r="H907" t="s">
        <v>1806</v>
      </c>
    </row>
    <row r="908" spans="2:8" x14ac:dyDescent="0.45">
      <c r="B908" t="s">
        <v>1807</v>
      </c>
      <c r="C908" t="s">
        <v>1807</v>
      </c>
      <c r="D908" t="s">
        <v>22</v>
      </c>
      <c r="E908">
        <v>27</v>
      </c>
      <c r="F908" t="s">
        <v>10</v>
      </c>
      <c r="G908" t="s">
        <v>11</v>
      </c>
      <c r="H908" t="s">
        <v>1808</v>
      </c>
    </row>
    <row r="909" spans="2:8" x14ac:dyDescent="0.45">
      <c r="B909" t="s">
        <v>1809</v>
      </c>
      <c r="C909" t="s">
        <v>1809</v>
      </c>
      <c r="D909" t="s">
        <v>25</v>
      </c>
      <c r="E909">
        <v>48</v>
      </c>
      <c r="F909" t="s">
        <v>10</v>
      </c>
      <c r="G909" t="s">
        <v>11</v>
      </c>
      <c r="H909" t="s">
        <v>1810</v>
      </c>
    </row>
    <row r="910" spans="2:8" x14ac:dyDescent="0.45">
      <c r="B910" t="s">
        <v>1811</v>
      </c>
      <c r="C910" t="s">
        <v>1811</v>
      </c>
      <c r="D910" t="s">
        <v>41</v>
      </c>
      <c r="E910">
        <v>6</v>
      </c>
      <c r="F910" t="s">
        <v>10</v>
      </c>
      <c r="G910" t="s">
        <v>11</v>
      </c>
      <c r="H910" t="s">
        <v>1812</v>
      </c>
    </row>
    <row r="911" spans="2:8" x14ac:dyDescent="0.45">
      <c r="B911" t="s">
        <v>1813</v>
      </c>
      <c r="C911" t="s">
        <v>1813</v>
      </c>
      <c r="D911" t="s">
        <v>217</v>
      </c>
      <c r="E911">
        <v>19</v>
      </c>
      <c r="F911" t="s">
        <v>10</v>
      </c>
      <c r="G911" t="s">
        <v>11</v>
      </c>
      <c r="H911" t="s">
        <v>1814</v>
      </c>
    </row>
    <row r="912" spans="2:8" x14ac:dyDescent="0.45">
      <c r="B912" t="s">
        <v>1815</v>
      </c>
      <c r="C912" t="s">
        <v>1815</v>
      </c>
      <c r="D912" t="s">
        <v>41</v>
      </c>
      <c r="E912">
        <v>6</v>
      </c>
      <c r="F912" t="s">
        <v>10</v>
      </c>
      <c r="G912" t="s">
        <v>11</v>
      </c>
      <c r="H912" t="s">
        <v>1816</v>
      </c>
    </row>
    <row r="913" spans="2:8" x14ac:dyDescent="0.45">
      <c r="B913" t="s">
        <v>1817</v>
      </c>
      <c r="C913" t="s">
        <v>1817</v>
      </c>
      <c r="D913" t="s">
        <v>28</v>
      </c>
      <c r="E913">
        <v>41</v>
      </c>
      <c r="F913" t="s">
        <v>10</v>
      </c>
      <c r="G913" t="s">
        <v>11</v>
      </c>
      <c r="H913" t="s">
        <v>1818</v>
      </c>
    </row>
    <row r="914" spans="2:8" x14ac:dyDescent="0.45">
      <c r="B914" t="s">
        <v>1819</v>
      </c>
      <c r="C914" t="s">
        <v>1819</v>
      </c>
      <c r="D914" t="s">
        <v>28</v>
      </c>
      <c r="E914">
        <v>41</v>
      </c>
      <c r="F914" t="s">
        <v>10</v>
      </c>
      <c r="G914" t="s">
        <v>11</v>
      </c>
      <c r="H914" t="s">
        <v>1820</v>
      </c>
    </row>
    <row r="915" spans="2:8" x14ac:dyDescent="0.45">
      <c r="B915" t="s">
        <v>1821</v>
      </c>
      <c r="C915" t="s">
        <v>1821</v>
      </c>
      <c r="D915" t="s">
        <v>41</v>
      </c>
      <c r="E915">
        <v>6</v>
      </c>
      <c r="F915" t="s">
        <v>10</v>
      </c>
      <c r="G915" t="s">
        <v>11</v>
      </c>
      <c r="H915" t="s">
        <v>1822</v>
      </c>
    </row>
    <row r="916" spans="2:8" x14ac:dyDescent="0.45">
      <c r="B916" t="s">
        <v>1823</v>
      </c>
      <c r="C916" t="s">
        <v>1823</v>
      </c>
      <c r="D916" t="s">
        <v>50</v>
      </c>
      <c r="E916">
        <v>53</v>
      </c>
      <c r="F916" t="s">
        <v>10</v>
      </c>
      <c r="G916" t="s">
        <v>11</v>
      </c>
      <c r="H916" t="s">
        <v>1824</v>
      </c>
    </row>
    <row r="917" spans="2:8" x14ac:dyDescent="0.45">
      <c r="B917" t="s">
        <v>1825</v>
      </c>
      <c r="C917" t="s">
        <v>1825</v>
      </c>
      <c r="D917" t="s">
        <v>50</v>
      </c>
      <c r="E917">
        <v>53</v>
      </c>
      <c r="F917" t="s">
        <v>10</v>
      </c>
      <c r="G917" t="s">
        <v>11</v>
      </c>
      <c r="H917" t="s">
        <v>1826</v>
      </c>
    </row>
    <row r="918" spans="2:8" x14ac:dyDescent="0.45">
      <c r="B918" t="s">
        <v>1827</v>
      </c>
      <c r="C918" t="s">
        <v>1827</v>
      </c>
      <c r="D918" t="s">
        <v>25</v>
      </c>
      <c r="E918">
        <v>48</v>
      </c>
      <c r="F918" t="s">
        <v>10</v>
      </c>
      <c r="G918" t="s">
        <v>11</v>
      </c>
      <c r="H918" t="s">
        <v>1828</v>
      </c>
    </row>
    <row r="919" spans="2:8" x14ac:dyDescent="0.45">
      <c r="B919" t="s">
        <v>1829</v>
      </c>
      <c r="C919" t="s">
        <v>1829</v>
      </c>
      <c r="D919" t="s">
        <v>291</v>
      </c>
      <c r="E919">
        <v>49</v>
      </c>
      <c r="F919" t="s">
        <v>10</v>
      </c>
      <c r="G919" t="s">
        <v>11</v>
      </c>
      <c r="H919" t="s">
        <v>1830</v>
      </c>
    </row>
    <row r="920" spans="2:8" x14ac:dyDescent="0.45">
      <c r="B920" t="s">
        <v>1831</v>
      </c>
      <c r="C920" t="s">
        <v>1831</v>
      </c>
      <c r="D920" t="s">
        <v>50</v>
      </c>
      <c r="E920">
        <v>53</v>
      </c>
      <c r="F920" t="s">
        <v>10</v>
      </c>
      <c r="G920" t="s">
        <v>11</v>
      </c>
      <c r="H920" t="s">
        <v>1832</v>
      </c>
    </row>
    <row r="921" spans="2:8" x14ac:dyDescent="0.45">
      <c r="B921" t="s">
        <v>1833</v>
      </c>
      <c r="C921" t="s">
        <v>1833</v>
      </c>
      <c r="D921" t="s">
        <v>28</v>
      </c>
      <c r="E921">
        <v>41</v>
      </c>
      <c r="F921" t="s">
        <v>10</v>
      </c>
      <c r="G921" t="s">
        <v>11</v>
      </c>
      <c r="H921" t="s">
        <v>1834</v>
      </c>
    </row>
    <row r="922" spans="2:8" x14ac:dyDescent="0.45">
      <c r="B922" t="s">
        <v>1835</v>
      </c>
      <c r="C922" t="s">
        <v>1835</v>
      </c>
      <c r="D922" t="s">
        <v>36</v>
      </c>
      <c r="E922">
        <v>1</v>
      </c>
      <c r="F922" t="s">
        <v>10</v>
      </c>
      <c r="G922" t="s">
        <v>11</v>
      </c>
      <c r="H922" t="s">
        <v>1836</v>
      </c>
    </row>
    <row r="923" spans="2:8" x14ac:dyDescent="0.45">
      <c r="B923" t="s">
        <v>1837</v>
      </c>
      <c r="C923" t="s">
        <v>1837</v>
      </c>
      <c r="D923" t="s">
        <v>60</v>
      </c>
      <c r="E923" t="s">
        <v>61</v>
      </c>
      <c r="F923" t="s">
        <v>10</v>
      </c>
      <c r="G923" t="s">
        <v>11</v>
      </c>
      <c r="H923" t="s">
        <v>1838</v>
      </c>
    </row>
    <row r="924" spans="2:8" x14ac:dyDescent="0.45">
      <c r="B924" t="s">
        <v>1839</v>
      </c>
      <c r="C924" t="s">
        <v>1839</v>
      </c>
      <c r="D924" t="s">
        <v>291</v>
      </c>
      <c r="E924">
        <v>49</v>
      </c>
      <c r="F924" t="s">
        <v>10</v>
      </c>
      <c r="G924" t="s">
        <v>11</v>
      </c>
      <c r="H924" t="s">
        <v>1840</v>
      </c>
    </row>
    <row r="925" spans="2:8" x14ac:dyDescent="0.45">
      <c r="B925" t="s">
        <v>1841</v>
      </c>
      <c r="C925" t="s">
        <v>1841</v>
      </c>
      <c r="D925" t="s">
        <v>41</v>
      </c>
      <c r="E925">
        <v>6</v>
      </c>
      <c r="F925" t="s">
        <v>10</v>
      </c>
      <c r="G925" t="s">
        <v>11</v>
      </c>
      <c r="H925" t="s">
        <v>1842</v>
      </c>
    </row>
    <row r="926" spans="2:8" x14ac:dyDescent="0.45">
      <c r="B926" t="s">
        <v>1843</v>
      </c>
      <c r="C926" t="s">
        <v>1843</v>
      </c>
      <c r="D926" t="s">
        <v>41</v>
      </c>
      <c r="E926">
        <v>6</v>
      </c>
      <c r="F926" t="s">
        <v>10</v>
      </c>
      <c r="G926" t="s">
        <v>11</v>
      </c>
      <c r="H926" t="s">
        <v>1844</v>
      </c>
    </row>
    <row r="927" spans="2:8" x14ac:dyDescent="0.45">
      <c r="B927" t="s">
        <v>1845</v>
      </c>
      <c r="C927" t="s">
        <v>1845</v>
      </c>
      <c r="D927" t="s">
        <v>385</v>
      </c>
      <c r="E927">
        <v>4</v>
      </c>
      <c r="F927" t="s">
        <v>10</v>
      </c>
      <c r="G927" t="s">
        <v>11</v>
      </c>
      <c r="H927" t="s">
        <v>1846</v>
      </c>
    </row>
    <row r="928" spans="2:8" x14ac:dyDescent="0.45">
      <c r="B928" t="s">
        <v>1847</v>
      </c>
      <c r="C928" t="s">
        <v>1847</v>
      </c>
      <c r="D928" t="s">
        <v>92</v>
      </c>
      <c r="E928">
        <v>31</v>
      </c>
      <c r="F928" t="s">
        <v>10</v>
      </c>
      <c r="G928" t="s">
        <v>11</v>
      </c>
      <c r="H928" t="s">
        <v>1848</v>
      </c>
    </row>
    <row r="929" spans="2:8" x14ac:dyDescent="0.45">
      <c r="B929" t="s">
        <v>1849</v>
      </c>
      <c r="C929" t="s">
        <v>1849</v>
      </c>
      <c r="D929" t="s">
        <v>385</v>
      </c>
      <c r="E929">
        <v>4</v>
      </c>
      <c r="F929" t="s">
        <v>10</v>
      </c>
      <c r="G929" t="s">
        <v>11</v>
      </c>
      <c r="H929" t="s">
        <v>1850</v>
      </c>
    </row>
    <row r="930" spans="2:8" x14ac:dyDescent="0.45">
      <c r="B930" t="s">
        <v>1851</v>
      </c>
      <c r="C930" t="s">
        <v>1851</v>
      </c>
      <c r="D930" t="s">
        <v>291</v>
      </c>
      <c r="E930">
        <v>49</v>
      </c>
      <c r="F930" t="s">
        <v>10</v>
      </c>
      <c r="G930" t="s">
        <v>11</v>
      </c>
      <c r="H930" t="s">
        <v>1852</v>
      </c>
    </row>
    <row r="931" spans="2:8" x14ac:dyDescent="0.45">
      <c r="B931" t="s">
        <v>1853</v>
      </c>
      <c r="C931" t="s">
        <v>1853</v>
      </c>
      <c r="D931" t="s">
        <v>22</v>
      </c>
      <c r="E931">
        <v>27</v>
      </c>
      <c r="F931" t="s">
        <v>10</v>
      </c>
      <c r="G931" t="s">
        <v>11</v>
      </c>
      <c r="H931" t="s">
        <v>1854</v>
      </c>
    </row>
    <row r="932" spans="2:8" x14ac:dyDescent="0.45">
      <c r="B932" t="s">
        <v>1855</v>
      </c>
      <c r="C932" t="s">
        <v>1855</v>
      </c>
      <c r="D932" t="s">
        <v>53</v>
      </c>
      <c r="E932">
        <v>47</v>
      </c>
      <c r="F932" t="s">
        <v>10</v>
      </c>
      <c r="G932" t="s">
        <v>11</v>
      </c>
      <c r="H932" t="s">
        <v>1856</v>
      </c>
    </row>
    <row r="933" spans="2:8" x14ac:dyDescent="0.45">
      <c r="B933" t="s">
        <v>1857</v>
      </c>
      <c r="C933" t="s">
        <v>1857</v>
      </c>
      <c r="D933" t="s">
        <v>41</v>
      </c>
      <c r="E933">
        <v>6</v>
      </c>
      <c r="F933" t="s">
        <v>10</v>
      </c>
      <c r="G933" t="s">
        <v>11</v>
      </c>
      <c r="H933" t="s">
        <v>1858</v>
      </c>
    </row>
    <row r="934" spans="2:8" x14ac:dyDescent="0.45">
      <c r="B934" t="s">
        <v>1859</v>
      </c>
      <c r="C934" t="s">
        <v>1859</v>
      </c>
      <c r="D934" t="s">
        <v>50</v>
      </c>
      <c r="E934">
        <v>53</v>
      </c>
      <c r="F934" t="s">
        <v>10</v>
      </c>
      <c r="G934" t="s">
        <v>11</v>
      </c>
      <c r="H934" t="s">
        <v>1860</v>
      </c>
    </row>
    <row r="935" spans="2:8" x14ac:dyDescent="0.45">
      <c r="B935" t="s">
        <v>1861</v>
      </c>
      <c r="C935" t="s">
        <v>1861</v>
      </c>
      <c r="D935" t="s">
        <v>41</v>
      </c>
      <c r="E935">
        <v>6</v>
      </c>
      <c r="F935" t="s">
        <v>10</v>
      </c>
      <c r="G935" t="s">
        <v>11</v>
      </c>
      <c r="H935" t="s">
        <v>1862</v>
      </c>
    </row>
    <row r="936" spans="2:8" x14ac:dyDescent="0.45">
      <c r="B936" t="s">
        <v>1863</v>
      </c>
      <c r="C936" t="s">
        <v>1863</v>
      </c>
      <c r="D936" t="s">
        <v>25</v>
      </c>
      <c r="E936">
        <v>48</v>
      </c>
      <c r="F936" t="s">
        <v>10</v>
      </c>
      <c r="G936" t="s">
        <v>11</v>
      </c>
      <c r="H936" t="s">
        <v>1864</v>
      </c>
    </row>
    <row r="937" spans="2:8" x14ac:dyDescent="0.45">
      <c r="B937" t="s">
        <v>1865</v>
      </c>
      <c r="C937" t="s">
        <v>1865</v>
      </c>
      <c r="D937" t="s">
        <v>41</v>
      </c>
      <c r="E937">
        <v>6</v>
      </c>
      <c r="F937" t="s">
        <v>10</v>
      </c>
      <c r="G937" t="s">
        <v>11</v>
      </c>
      <c r="H937" t="s">
        <v>1866</v>
      </c>
    </row>
    <row r="938" spans="2:8" x14ac:dyDescent="0.45">
      <c r="B938" t="s">
        <v>1867</v>
      </c>
      <c r="C938" t="s">
        <v>1867</v>
      </c>
      <c r="D938" t="s">
        <v>25</v>
      </c>
      <c r="E938">
        <v>48</v>
      </c>
      <c r="F938" t="s">
        <v>10</v>
      </c>
      <c r="G938" t="s">
        <v>11</v>
      </c>
      <c r="H938" t="s">
        <v>1868</v>
      </c>
    </row>
    <row r="939" spans="2:8" x14ac:dyDescent="0.45">
      <c r="B939" t="s">
        <v>1869</v>
      </c>
      <c r="C939" t="s">
        <v>1869</v>
      </c>
      <c r="D939" t="s">
        <v>25</v>
      </c>
      <c r="E939">
        <v>48</v>
      </c>
      <c r="F939" t="s">
        <v>10</v>
      </c>
      <c r="G939" t="s">
        <v>11</v>
      </c>
      <c r="H939" t="s">
        <v>1870</v>
      </c>
    </row>
    <row r="940" spans="2:8" x14ac:dyDescent="0.45">
      <c r="B940" t="s">
        <v>1871</v>
      </c>
      <c r="C940" t="s">
        <v>1871</v>
      </c>
      <c r="D940" t="s">
        <v>72</v>
      </c>
      <c r="E940">
        <v>2</v>
      </c>
      <c r="F940" t="s">
        <v>10</v>
      </c>
      <c r="G940" t="s">
        <v>11</v>
      </c>
      <c r="H940" t="s">
        <v>1872</v>
      </c>
    </row>
    <row r="941" spans="2:8" x14ac:dyDescent="0.45">
      <c r="B941" t="s">
        <v>1873</v>
      </c>
      <c r="C941" t="s">
        <v>1873</v>
      </c>
      <c r="D941" t="s">
        <v>385</v>
      </c>
      <c r="E941">
        <v>4</v>
      </c>
      <c r="F941" t="s">
        <v>10</v>
      </c>
      <c r="G941" t="s">
        <v>11</v>
      </c>
      <c r="H941" t="s">
        <v>1874</v>
      </c>
    </row>
    <row r="942" spans="2:8" x14ac:dyDescent="0.45">
      <c r="B942" t="s">
        <v>1875</v>
      </c>
      <c r="C942" t="s">
        <v>1875</v>
      </c>
      <c r="D942" t="s">
        <v>25</v>
      </c>
      <c r="E942">
        <v>48</v>
      </c>
      <c r="F942" t="s">
        <v>10</v>
      </c>
      <c r="G942" t="s">
        <v>11</v>
      </c>
      <c r="H942" t="s">
        <v>1876</v>
      </c>
    </row>
    <row r="943" spans="2:8" x14ac:dyDescent="0.45">
      <c r="B943" t="s">
        <v>1877</v>
      </c>
      <c r="C943" t="s">
        <v>1877</v>
      </c>
      <c r="D943" t="s">
        <v>41</v>
      </c>
      <c r="E943">
        <v>6</v>
      </c>
      <c r="F943" t="s">
        <v>10</v>
      </c>
      <c r="G943" t="s">
        <v>11</v>
      </c>
      <c r="H943" t="s">
        <v>1878</v>
      </c>
    </row>
    <row r="944" spans="2:8" x14ac:dyDescent="0.45">
      <c r="B944" t="s">
        <v>1879</v>
      </c>
      <c r="C944" t="s">
        <v>1879</v>
      </c>
      <c r="D944" t="s">
        <v>22</v>
      </c>
      <c r="E944">
        <v>27</v>
      </c>
      <c r="F944" t="s">
        <v>10</v>
      </c>
      <c r="G944" t="s">
        <v>11</v>
      </c>
      <c r="H944" t="s">
        <v>1880</v>
      </c>
    </row>
    <row r="945" spans="2:8" x14ac:dyDescent="0.45">
      <c r="B945" t="s">
        <v>1881</v>
      </c>
      <c r="C945" t="s">
        <v>1881</v>
      </c>
      <c r="D945" t="s">
        <v>493</v>
      </c>
      <c r="E945">
        <v>72</v>
      </c>
      <c r="F945" t="s">
        <v>10</v>
      </c>
      <c r="G945" t="s">
        <v>11</v>
      </c>
      <c r="H945" t="s">
        <v>1882</v>
      </c>
    </row>
    <row r="946" spans="2:8" x14ac:dyDescent="0.45">
      <c r="B946" t="s">
        <v>1883</v>
      </c>
      <c r="C946" t="s">
        <v>1883</v>
      </c>
      <c r="D946" t="s">
        <v>41</v>
      </c>
      <c r="E946">
        <v>6</v>
      </c>
      <c r="F946" t="s">
        <v>10</v>
      </c>
      <c r="G946" t="s">
        <v>11</v>
      </c>
      <c r="H946" t="s">
        <v>1884</v>
      </c>
    </row>
    <row r="947" spans="2:8" x14ac:dyDescent="0.45">
      <c r="B947" t="s">
        <v>1885</v>
      </c>
      <c r="C947" t="s">
        <v>1885</v>
      </c>
      <c r="D947" t="s">
        <v>41</v>
      </c>
      <c r="E947">
        <v>6</v>
      </c>
      <c r="F947" t="s">
        <v>10</v>
      </c>
      <c r="G947" t="s">
        <v>11</v>
      </c>
      <c r="H947" t="s">
        <v>1886</v>
      </c>
    </row>
    <row r="948" spans="2:8" x14ac:dyDescent="0.45">
      <c r="B948" t="s">
        <v>1887</v>
      </c>
      <c r="C948" t="s">
        <v>1887</v>
      </c>
      <c r="D948" t="s">
        <v>385</v>
      </c>
      <c r="E948">
        <v>4</v>
      </c>
      <c r="F948" t="s">
        <v>10</v>
      </c>
      <c r="G948" t="s">
        <v>11</v>
      </c>
      <c r="H948" t="s">
        <v>1888</v>
      </c>
    </row>
    <row r="949" spans="2:8" x14ac:dyDescent="0.45">
      <c r="B949" t="s">
        <v>1889</v>
      </c>
      <c r="C949" t="s">
        <v>1889</v>
      </c>
      <c r="D949" t="s">
        <v>189</v>
      </c>
      <c r="E949">
        <v>32</v>
      </c>
      <c r="F949" t="s">
        <v>10</v>
      </c>
      <c r="G949" t="s">
        <v>11</v>
      </c>
      <c r="H949" t="s">
        <v>1890</v>
      </c>
    </row>
    <row r="950" spans="2:8" x14ac:dyDescent="0.45">
      <c r="B950" t="s">
        <v>1891</v>
      </c>
      <c r="C950" t="s">
        <v>1891</v>
      </c>
      <c r="D950" t="s">
        <v>28</v>
      </c>
      <c r="E950">
        <v>41</v>
      </c>
      <c r="F950" t="s">
        <v>10</v>
      </c>
      <c r="G950" t="s">
        <v>11</v>
      </c>
      <c r="H950" t="s">
        <v>1892</v>
      </c>
    </row>
    <row r="951" spans="2:8" x14ac:dyDescent="0.45">
      <c r="B951" t="s">
        <v>1897</v>
      </c>
      <c r="C951" t="s">
        <v>1897</v>
      </c>
      <c r="D951" t="s">
        <v>28</v>
      </c>
      <c r="E951">
        <v>41</v>
      </c>
      <c r="F951" t="s">
        <v>10</v>
      </c>
      <c r="G951" t="s">
        <v>11</v>
      </c>
      <c r="H951" t="s">
        <v>1898</v>
      </c>
    </row>
    <row r="952" spans="2:8" x14ac:dyDescent="0.45">
      <c r="B952" t="s">
        <v>1899</v>
      </c>
      <c r="C952" t="s">
        <v>1899</v>
      </c>
      <c r="D952" t="s">
        <v>41</v>
      </c>
      <c r="E952">
        <v>6</v>
      </c>
      <c r="F952" t="s">
        <v>10</v>
      </c>
      <c r="G952" t="s">
        <v>11</v>
      </c>
      <c r="H952" t="s">
        <v>1900</v>
      </c>
    </row>
    <row r="953" spans="2:8" x14ac:dyDescent="0.45">
      <c r="B953" t="s">
        <v>1907</v>
      </c>
      <c r="C953" t="s">
        <v>1907</v>
      </c>
      <c r="D953" t="s">
        <v>36</v>
      </c>
      <c r="E953">
        <v>1</v>
      </c>
      <c r="F953" t="s">
        <v>10</v>
      </c>
      <c r="G953" t="s">
        <v>11</v>
      </c>
      <c r="H953" t="s">
        <v>1908</v>
      </c>
    </row>
    <row r="954" spans="2:8" x14ac:dyDescent="0.45">
      <c r="B954" t="s">
        <v>1909</v>
      </c>
      <c r="C954" t="s">
        <v>1909</v>
      </c>
      <c r="D954" t="s">
        <v>60</v>
      </c>
      <c r="E954" t="s">
        <v>61</v>
      </c>
      <c r="F954" t="s">
        <v>10</v>
      </c>
      <c r="G954" t="s">
        <v>11</v>
      </c>
      <c r="H954" t="s">
        <v>1910</v>
      </c>
    </row>
    <row r="955" spans="2:8" x14ac:dyDescent="0.45">
      <c r="B955" t="s">
        <v>1911</v>
      </c>
      <c r="C955" t="s">
        <v>1911</v>
      </c>
      <c r="D955" t="s">
        <v>25</v>
      </c>
      <c r="E955">
        <v>48</v>
      </c>
      <c r="F955" t="s">
        <v>10</v>
      </c>
      <c r="G955" t="s">
        <v>11</v>
      </c>
      <c r="H955" t="s">
        <v>1912</v>
      </c>
    </row>
    <row r="956" spans="2:8" x14ac:dyDescent="0.45">
      <c r="B956" t="s">
        <v>1913</v>
      </c>
      <c r="C956" t="s">
        <v>1913</v>
      </c>
      <c r="D956" t="s">
        <v>50</v>
      </c>
      <c r="E956">
        <v>53</v>
      </c>
      <c r="F956" t="s">
        <v>10</v>
      </c>
      <c r="G956" t="s">
        <v>11</v>
      </c>
      <c r="H956" t="s">
        <v>1914</v>
      </c>
    </row>
    <row r="957" spans="2:8" x14ac:dyDescent="0.45">
      <c r="B957" t="s">
        <v>1915</v>
      </c>
      <c r="C957" t="s">
        <v>1915</v>
      </c>
      <c r="D957" t="s">
        <v>25</v>
      </c>
      <c r="E957">
        <v>48</v>
      </c>
      <c r="F957" t="s">
        <v>10</v>
      </c>
      <c r="G957" t="s">
        <v>11</v>
      </c>
      <c r="H957" t="s">
        <v>1916</v>
      </c>
    </row>
    <row r="958" spans="2:8" x14ac:dyDescent="0.45">
      <c r="B958" t="s">
        <v>1917</v>
      </c>
      <c r="C958" t="s">
        <v>1917</v>
      </c>
      <c r="D958" t="s">
        <v>28</v>
      </c>
      <c r="E958">
        <v>41</v>
      </c>
      <c r="F958" t="s">
        <v>10</v>
      </c>
      <c r="G958" t="s">
        <v>11</v>
      </c>
      <c r="H958" t="s">
        <v>1918</v>
      </c>
    </row>
    <row r="959" spans="2:8" x14ac:dyDescent="0.45">
      <c r="B959" t="s">
        <v>1919</v>
      </c>
      <c r="C959" t="s">
        <v>1919</v>
      </c>
      <c r="D959" t="s">
        <v>50</v>
      </c>
      <c r="E959">
        <v>53</v>
      </c>
      <c r="F959" t="s">
        <v>10</v>
      </c>
      <c r="G959" t="s">
        <v>11</v>
      </c>
      <c r="H959" t="s">
        <v>1920</v>
      </c>
    </row>
    <row r="960" spans="2:8" x14ac:dyDescent="0.45">
      <c r="B960" t="s">
        <v>1921</v>
      </c>
      <c r="C960" t="s">
        <v>1921</v>
      </c>
      <c r="D960" t="s">
        <v>36</v>
      </c>
      <c r="E960">
        <v>1</v>
      </c>
      <c r="F960" t="s">
        <v>10</v>
      </c>
      <c r="G960" t="s">
        <v>11</v>
      </c>
      <c r="H960" t="s">
        <v>1922</v>
      </c>
    </row>
    <row r="961" spans="2:8" x14ac:dyDescent="0.45">
      <c r="B961" t="s">
        <v>1925</v>
      </c>
      <c r="C961" t="s">
        <v>1925</v>
      </c>
      <c r="D961" t="s">
        <v>41</v>
      </c>
      <c r="E961">
        <v>6</v>
      </c>
      <c r="F961" t="s">
        <v>10</v>
      </c>
      <c r="G961" t="s">
        <v>11</v>
      </c>
      <c r="H961" t="s">
        <v>1926</v>
      </c>
    </row>
    <row r="962" spans="2:8" x14ac:dyDescent="0.45">
      <c r="B962" t="s">
        <v>1927</v>
      </c>
      <c r="C962" t="s">
        <v>1927</v>
      </c>
      <c r="D962" t="s">
        <v>41</v>
      </c>
      <c r="E962">
        <v>6</v>
      </c>
      <c r="F962" t="s">
        <v>10</v>
      </c>
      <c r="G962" t="s">
        <v>11</v>
      </c>
      <c r="H962" t="s">
        <v>1928</v>
      </c>
    </row>
    <row r="963" spans="2:8" x14ac:dyDescent="0.45">
      <c r="B963" t="s">
        <v>1929</v>
      </c>
      <c r="C963" t="s">
        <v>1929</v>
      </c>
      <c r="D963" t="s">
        <v>60</v>
      </c>
      <c r="E963" t="s">
        <v>61</v>
      </c>
      <c r="F963" t="s">
        <v>10</v>
      </c>
      <c r="G963" t="s">
        <v>11</v>
      </c>
      <c r="H963" t="s">
        <v>1930</v>
      </c>
    </row>
    <row r="964" spans="2:8" x14ac:dyDescent="0.45">
      <c r="B964" t="s">
        <v>1933</v>
      </c>
      <c r="C964" t="s">
        <v>1933</v>
      </c>
      <c r="D964" t="s">
        <v>25</v>
      </c>
      <c r="E964">
        <v>48</v>
      </c>
      <c r="F964" t="s">
        <v>10</v>
      </c>
      <c r="G964" t="s">
        <v>11</v>
      </c>
      <c r="H964" t="s">
        <v>1934</v>
      </c>
    </row>
    <row r="965" spans="2:8" x14ac:dyDescent="0.45">
      <c r="B965" t="s">
        <v>1935</v>
      </c>
      <c r="C965" t="s">
        <v>1935</v>
      </c>
      <c r="D965" t="s">
        <v>101</v>
      </c>
      <c r="E965">
        <v>8</v>
      </c>
      <c r="F965" t="s">
        <v>10</v>
      </c>
      <c r="G965" t="s">
        <v>11</v>
      </c>
      <c r="H965" t="s">
        <v>1936</v>
      </c>
    </row>
    <row r="966" spans="2:8" x14ac:dyDescent="0.45">
      <c r="B966" t="s">
        <v>1937</v>
      </c>
      <c r="C966" t="s">
        <v>1937</v>
      </c>
      <c r="D966" t="s">
        <v>25</v>
      </c>
      <c r="E966">
        <v>48</v>
      </c>
      <c r="F966" t="s">
        <v>10</v>
      </c>
      <c r="G966" t="s">
        <v>11</v>
      </c>
      <c r="H966" t="s">
        <v>1938</v>
      </c>
    </row>
    <row r="967" spans="2:8" x14ac:dyDescent="0.45">
      <c r="B967" t="s">
        <v>1939</v>
      </c>
      <c r="C967" t="s">
        <v>1939</v>
      </c>
      <c r="D967" t="s">
        <v>25</v>
      </c>
      <c r="E967">
        <v>48</v>
      </c>
      <c r="F967" t="s">
        <v>10</v>
      </c>
      <c r="G967" t="s">
        <v>11</v>
      </c>
      <c r="H967" t="s">
        <v>1940</v>
      </c>
    </row>
    <row r="968" spans="2:8" x14ac:dyDescent="0.45">
      <c r="B968" t="s">
        <v>1941</v>
      </c>
      <c r="C968" t="s">
        <v>1941</v>
      </c>
      <c r="D968" t="s">
        <v>41</v>
      </c>
      <c r="E968">
        <v>6</v>
      </c>
      <c r="F968" t="s">
        <v>10</v>
      </c>
      <c r="G968" t="s">
        <v>11</v>
      </c>
      <c r="H968" t="s">
        <v>1942</v>
      </c>
    </row>
    <row r="969" spans="2:8" x14ac:dyDescent="0.45">
      <c r="B969" t="s">
        <v>1943</v>
      </c>
      <c r="C969" t="s">
        <v>1943</v>
      </c>
      <c r="D969" t="s">
        <v>60</v>
      </c>
      <c r="E969" t="s">
        <v>61</v>
      </c>
      <c r="F969" t="s">
        <v>10</v>
      </c>
      <c r="G969" t="s">
        <v>11</v>
      </c>
      <c r="H969" t="s">
        <v>1944</v>
      </c>
    </row>
    <row r="970" spans="2:8" x14ac:dyDescent="0.45">
      <c r="B970" t="s">
        <v>1945</v>
      </c>
      <c r="C970" t="s">
        <v>1945</v>
      </c>
      <c r="D970" t="s">
        <v>50</v>
      </c>
      <c r="E970">
        <v>53</v>
      </c>
      <c r="F970" t="s">
        <v>10</v>
      </c>
      <c r="G970" t="s">
        <v>11</v>
      </c>
      <c r="H970" t="s">
        <v>1946</v>
      </c>
    </row>
    <row r="971" spans="2:8" x14ac:dyDescent="0.45">
      <c r="B971" t="s">
        <v>1947</v>
      </c>
      <c r="C971" t="s">
        <v>1947</v>
      </c>
      <c r="D971" t="s">
        <v>22</v>
      </c>
      <c r="E971">
        <v>27</v>
      </c>
      <c r="F971" t="s">
        <v>10</v>
      </c>
      <c r="G971" t="s">
        <v>11</v>
      </c>
      <c r="H971" t="s">
        <v>1948</v>
      </c>
    </row>
    <row r="972" spans="2:8" x14ac:dyDescent="0.45">
      <c r="B972" t="s">
        <v>1949</v>
      </c>
      <c r="C972" t="s">
        <v>1949</v>
      </c>
      <c r="D972" t="s">
        <v>41</v>
      </c>
      <c r="E972">
        <v>6</v>
      </c>
      <c r="F972" t="s">
        <v>10</v>
      </c>
      <c r="G972" t="s">
        <v>11</v>
      </c>
      <c r="H972" t="s">
        <v>1950</v>
      </c>
    </row>
    <row r="973" spans="2:8" x14ac:dyDescent="0.45">
      <c r="B973" t="s">
        <v>1951</v>
      </c>
      <c r="C973" t="s">
        <v>1951</v>
      </c>
      <c r="D973" t="s">
        <v>25</v>
      </c>
      <c r="E973">
        <v>48</v>
      </c>
      <c r="F973" t="s">
        <v>10</v>
      </c>
      <c r="G973" t="s">
        <v>11</v>
      </c>
      <c r="H973" t="s">
        <v>1952</v>
      </c>
    </row>
    <row r="974" spans="2:8" x14ac:dyDescent="0.45">
      <c r="B974" t="s">
        <v>1953</v>
      </c>
      <c r="C974" t="s">
        <v>1953</v>
      </c>
      <c r="D974" t="s">
        <v>385</v>
      </c>
      <c r="E974">
        <v>4</v>
      </c>
      <c r="F974" t="s">
        <v>10</v>
      </c>
      <c r="G974" t="s">
        <v>11</v>
      </c>
      <c r="H974" t="s">
        <v>1954</v>
      </c>
    </row>
    <row r="975" spans="2:8" x14ac:dyDescent="0.45">
      <c r="B975" t="s">
        <v>1955</v>
      </c>
      <c r="C975" t="s">
        <v>1955</v>
      </c>
      <c r="D975" t="s">
        <v>41</v>
      </c>
      <c r="E975">
        <v>6</v>
      </c>
      <c r="F975" t="s">
        <v>10</v>
      </c>
      <c r="G975" t="s">
        <v>11</v>
      </c>
      <c r="H975" t="s">
        <v>1956</v>
      </c>
    </row>
    <row r="976" spans="2:8" x14ac:dyDescent="0.45">
      <c r="B976" t="s">
        <v>1957</v>
      </c>
      <c r="C976" t="s">
        <v>1957</v>
      </c>
      <c r="D976" t="s">
        <v>33</v>
      </c>
      <c r="E976">
        <v>5</v>
      </c>
      <c r="F976" t="s">
        <v>10</v>
      </c>
      <c r="G976" t="s">
        <v>11</v>
      </c>
      <c r="H976" t="s">
        <v>1958</v>
      </c>
    </row>
    <row r="977" spans="2:8" x14ac:dyDescent="0.45">
      <c r="B977" t="s">
        <v>1959</v>
      </c>
      <c r="C977" t="s">
        <v>1959</v>
      </c>
      <c r="D977" t="s">
        <v>50</v>
      </c>
      <c r="E977">
        <v>53</v>
      </c>
      <c r="F977" t="s">
        <v>10</v>
      </c>
      <c r="G977" t="s">
        <v>11</v>
      </c>
      <c r="H977" t="s">
        <v>1960</v>
      </c>
    </row>
    <row r="978" spans="2:8" x14ac:dyDescent="0.45">
      <c r="B978" t="s">
        <v>1965</v>
      </c>
      <c r="C978" t="s">
        <v>1965</v>
      </c>
      <c r="D978" t="s">
        <v>25</v>
      </c>
      <c r="E978">
        <v>48</v>
      </c>
      <c r="F978" t="s">
        <v>10</v>
      </c>
      <c r="G978" t="s">
        <v>11</v>
      </c>
      <c r="H978" t="s">
        <v>1966</v>
      </c>
    </row>
    <row r="979" spans="2:8" x14ac:dyDescent="0.45">
      <c r="B979" t="s">
        <v>1967</v>
      </c>
      <c r="C979" t="s">
        <v>1967</v>
      </c>
      <c r="D979" t="s">
        <v>41</v>
      </c>
      <c r="E979">
        <v>6</v>
      </c>
      <c r="F979" t="s">
        <v>10</v>
      </c>
      <c r="G979" t="s">
        <v>11</v>
      </c>
      <c r="H979" t="s">
        <v>1968</v>
      </c>
    </row>
    <row r="980" spans="2:8" x14ac:dyDescent="0.45">
      <c r="B980" t="s">
        <v>1971</v>
      </c>
      <c r="C980" t="s">
        <v>1971</v>
      </c>
      <c r="D980" t="s">
        <v>33</v>
      </c>
      <c r="E980">
        <v>5</v>
      </c>
      <c r="F980" t="s">
        <v>10</v>
      </c>
      <c r="G980" t="s">
        <v>11</v>
      </c>
      <c r="H980" t="s">
        <v>1972</v>
      </c>
    </row>
    <row r="981" spans="2:8" x14ac:dyDescent="0.45">
      <c r="B981" t="s">
        <v>1973</v>
      </c>
      <c r="C981" t="s">
        <v>1973</v>
      </c>
      <c r="D981" t="s">
        <v>41</v>
      </c>
      <c r="E981">
        <v>6</v>
      </c>
      <c r="F981" t="s">
        <v>10</v>
      </c>
      <c r="G981" t="s">
        <v>11</v>
      </c>
      <c r="H981" t="s">
        <v>1974</v>
      </c>
    </row>
    <row r="982" spans="2:8" x14ac:dyDescent="0.45">
      <c r="B982" t="s">
        <v>1975</v>
      </c>
      <c r="C982" t="s">
        <v>1975</v>
      </c>
      <c r="D982" t="s">
        <v>101</v>
      </c>
      <c r="E982">
        <v>8</v>
      </c>
      <c r="F982" t="s">
        <v>10</v>
      </c>
      <c r="G982" t="s">
        <v>11</v>
      </c>
      <c r="H982" t="s">
        <v>1976</v>
      </c>
    </row>
    <row r="983" spans="2:8" x14ac:dyDescent="0.45">
      <c r="B983" t="s">
        <v>1979</v>
      </c>
      <c r="C983" t="s">
        <v>1979</v>
      </c>
      <c r="D983" t="s">
        <v>154</v>
      </c>
      <c r="E983">
        <v>40</v>
      </c>
      <c r="F983" t="s">
        <v>10</v>
      </c>
      <c r="G983" t="s">
        <v>11</v>
      </c>
      <c r="H983" t="s">
        <v>1980</v>
      </c>
    </row>
    <row r="984" spans="2:8" x14ac:dyDescent="0.45">
      <c r="B984" t="s">
        <v>1981</v>
      </c>
      <c r="C984" t="s">
        <v>1981</v>
      </c>
      <c r="D984" t="s">
        <v>28</v>
      </c>
      <c r="E984">
        <v>41</v>
      </c>
      <c r="F984" t="s">
        <v>10</v>
      </c>
      <c r="G984" t="s">
        <v>11</v>
      </c>
      <c r="H984" t="s">
        <v>1982</v>
      </c>
    </row>
    <row r="985" spans="2:8" x14ac:dyDescent="0.45">
      <c r="B985" t="s">
        <v>1983</v>
      </c>
      <c r="C985" t="s">
        <v>1983</v>
      </c>
      <c r="D985" t="s">
        <v>60</v>
      </c>
      <c r="E985" t="s">
        <v>61</v>
      </c>
      <c r="F985" t="s">
        <v>10</v>
      </c>
      <c r="G985" t="s">
        <v>11</v>
      </c>
      <c r="H985" t="s">
        <v>1984</v>
      </c>
    </row>
    <row r="986" spans="2:8" x14ac:dyDescent="0.45">
      <c r="B986" t="s">
        <v>1985</v>
      </c>
      <c r="C986" t="s">
        <v>1985</v>
      </c>
      <c r="D986" t="s">
        <v>385</v>
      </c>
      <c r="E986">
        <v>4</v>
      </c>
      <c r="F986" t="s">
        <v>10</v>
      </c>
      <c r="G986" t="s">
        <v>11</v>
      </c>
      <c r="H986" t="s">
        <v>1986</v>
      </c>
    </row>
    <row r="987" spans="2:8" x14ac:dyDescent="0.45">
      <c r="B987" t="s">
        <v>1989</v>
      </c>
      <c r="C987" t="s">
        <v>1989</v>
      </c>
      <c r="D987" t="s">
        <v>217</v>
      </c>
      <c r="E987">
        <v>19</v>
      </c>
      <c r="F987" t="s">
        <v>10</v>
      </c>
      <c r="G987" t="s">
        <v>11</v>
      </c>
      <c r="H987" t="s">
        <v>1990</v>
      </c>
    </row>
    <row r="988" spans="2:8" x14ac:dyDescent="0.45">
      <c r="B988" t="s">
        <v>1993</v>
      </c>
      <c r="C988" t="s">
        <v>1993</v>
      </c>
      <c r="D988" t="s">
        <v>50</v>
      </c>
      <c r="E988">
        <v>53</v>
      </c>
      <c r="F988" t="s">
        <v>10</v>
      </c>
      <c r="G988" t="s">
        <v>11</v>
      </c>
      <c r="H988" t="s">
        <v>1994</v>
      </c>
    </row>
    <row r="989" spans="2:8" x14ac:dyDescent="0.45">
      <c r="B989" t="s">
        <v>1995</v>
      </c>
      <c r="C989" t="s">
        <v>1995</v>
      </c>
      <c r="D989" t="s">
        <v>385</v>
      </c>
      <c r="E989">
        <v>4</v>
      </c>
      <c r="F989" t="s">
        <v>10</v>
      </c>
      <c r="G989" t="s">
        <v>11</v>
      </c>
      <c r="H989" t="s">
        <v>1996</v>
      </c>
    </row>
    <row r="990" spans="2:8" x14ac:dyDescent="0.45">
      <c r="B990" t="s">
        <v>1997</v>
      </c>
      <c r="C990" t="s">
        <v>1997</v>
      </c>
      <c r="D990" t="s">
        <v>50</v>
      </c>
      <c r="E990">
        <v>53</v>
      </c>
      <c r="F990" t="s">
        <v>10</v>
      </c>
      <c r="G990" t="s">
        <v>11</v>
      </c>
      <c r="H990" t="s">
        <v>1998</v>
      </c>
    </row>
    <row r="991" spans="2:8" x14ac:dyDescent="0.45">
      <c r="B991" t="s">
        <v>2001</v>
      </c>
      <c r="C991" t="s">
        <v>2001</v>
      </c>
      <c r="D991" t="s">
        <v>25</v>
      </c>
      <c r="E991">
        <v>48</v>
      </c>
      <c r="F991" t="s">
        <v>10</v>
      </c>
      <c r="G991" t="s">
        <v>11</v>
      </c>
      <c r="H991" t="s">
        <v>2002</v>
      </c>
    </row>
    <row r="992" spans="2:8" x14ac:dyDescent="0.45">
      <c r="B992" t="s">
        <v>2003</v>
      </c>
      <c r="C992" t="s">
        <v>2003</v>
      </c>
      <c r="D992" t="s">
        <v>25</v>
      </c>
      <c r="E992">
        <v>48</v>
      </c>
      <c r="F992" t="s">
        <v>10</v>
      </c>
      <c r="G992" t="s">
        <v>11</v>
      </c>
      <c r="H992" t="s">
        <v>2004</v>
      </c>
    </row>
    <row r="993" spans="2:8" x14ac:dyDescent="0.45">
      <c r="B993" t="s">
        <v>2007</v>
      </c>
      <c r="C993" t="s">
        <v>2007</v>
      </c>
      <c r="D993" t="s">
        <v>41</v>
      </c>
      <c r="E993">
        <v>6</v>
      </c>
      <c r="F993" t="s">
        <v>10</v>
      </c>
      <c r="G993" t="s">
        <v>11</v>
      </c>
      <c r="H993" t="s">
        <v>2008</v>
      </c>
    </row>
    <row r="994" spans="2:8" x14ac:dyDescent="0.45">
      <c r="B994" t="s">
        <v>2009</v>
      </c>
      <c r="C994" t="s">
        <v>2009</v>
      </c>
      <c r="D994" t="s">
        <v>25</v>
      </c>
      <c r="E994">
        <v>48</v>
      </c>
      <c r="F994" t="s">
        <v>10</v>
      </c>
      <c r="G994" t="s">
        <v>11</v>
      </c>
      <c r="H994" t="s">
        <v>2010</v>
      </c>
    </row>
    <row r="995" spans="2:8" x14ac:dyDescent="0.45">
      <c r="B995" t="s">
        <v>2011</v>
      </c>
      <c r="C995" t="s">
        <v>2011</v>
      </c>
      <c r="D995" t="s">
        <v>41</v>
      </c>
      <c r="E995">
        <v>6</v>
      </c>
      <c r="F995" t="s">
        <v>10</v>
      </c>
      <c r="G995" t="s">
        <v>11</v>
      </c>
      <c r="H995" t="s">
        <v>2012</v>
      </c>
    </row>
    <row r="996" spans="2:8" x14ac:dyDescent="0.45">
      <c r="B996" t="s">
        <v>2019</v>
      </c>
      <c r="C996" t="s">
        <v>2019</v>
      </c>
      <c r="D996" t="s">
        <v>36</v>
      </c>
      <c r="E996">
        <v>1</v>
      </c>
      <c r="F996" t="s">
        <v>10</v>
      </c>
      <c r="G996" t="s">
        <v>11</v>
      </c>
      <c r="H996" t="s">
        <v>2020</v>
      </c>
    </row>
    <row r="997" spans="2:8" x14ac:dyDescent="0.45">
      <c r="B997" t="s">
        <v>2021</v>
      </c>
      <c r="C997" t="s">
        <v>2021</v>
      </c>
      <c r="D997" t="s">
        <v>41</v>
      </c>
      <c r="E997">
        <v>6</v>
      </c>
      <c r="F997" t="s">
        <v>10</v>
      </c>
      <c r="G997" t="s">
        <v>11</v>
      </c>
      <c r="H997" t="s">
        <v>2022</v>
      </c>
    </row>
    <row r="998" spans="2:8" x14ac:dyDescent="0.45">
      <c r="B998" t="s">
        <v>2023</v>
      </c>
      <c r="C998" t="s">
        <v>2023</v>
      </c>
      <c r="D998" t="s">
        <v>25</v>
      </c>
      <c r="E998">
        <v>48</v>
      </c>
      <c r="F998" t="s">
        <v>10</v>
      </c>
      <c r="G998" t="s">
        <v>11</v>
      </c>
      <c r="H998" t="s">
        <v>2024</v>
      </c>
    </row>
    <row r="999" spans="2:8" x14ac:dyDescent="0.45">
      <c r="B999" t="s">
        <v>2027</v>
      </c>
      <c r="C999" t="s">
        <v>2027</v>
      </c>
      <c r="D999" t="s">
        <v>25</v>
      </c>
      <c r="E999">
        <v>48</v>
      </c>
      <c r="F999" t="s">
        <v>10</v>
      </c>
      <c r="G999" t="s">
        <v>11</v>
      </c>
      <c r="H999" t="s">
        <v>2028</v>
      </c>
    </row>
    <row r="1000" spans="2:8" x14ac:dyDescent="0.45">
      <c r="B1000" t="s">
        <v>2029</v>
      </c>
      <c r="C1000" t="s">
        <v>2029</v>
      </c>
      <c r="D1000" t="s">
        <v>28</v>
      </c>
      <c r="E1000">
        <v>41</v>
      </c>
      <c r="F1000" t="s">
        <v>10</v>
      </c>
      <c r="G1000" t="s">
        <v>11</v>
      </c>
      <c r="H1000" t="s">
        <v>2030</v>
      </c>
    </row>
    <row r="1001" spans="2:8" x14ac:dyDescent="0.45">
      <c r="B1001" t="s">
        <v>2031</v>
      </c>
      <c r="C1001" t="s">
        <v>2031</v>
      </c>
      <c r="D1001" t="s">
        <v>101</v>
      </c>
      <c r="E1001">
        <v>8</v>
      </c>
      <c r="F1001" t="s">
        <v>10</v>
      </c>
      <c r="G1001" t="s">
        <v>11</v>
      </c>
      <c r="H1001" t="s">
        <v>2032</v>
      </c>
    </row>
    <row r="1002" spans="2:8" x14ac:dyDescent="0.45">
      <c r="B1002" t="s">
        <v>2033</v>
      </c>
      <c r="C1002" t="s">
        <v>2033</v>
      </c>
      <c r="D1002" t="s">
        <v>25</v>
      </c>
      <c r="E1002">
        <v>48</v>
      </c>
      <c r="F1002" t="s">
        <v>10</v>
      </c>
      <c r="G1002" t="s">
        <v>11</v>
      </c>
      <c r="H1002" t="s">
        <v>2034</v>
      </c>
    </row>
    <row r="1003" spans="2:8" x14ac:dyDescent="0.45">
      <c r="B1003" t="s">
        <v>2035</v>
      </c>
      <c r="C1003" t="s">
        <v>2035</v>
      </c>
      <c r="D1003" t="s">
        <v>41</v>
      </c>
      <c r="E1003">
        <v>6</v>
      </c>
      <c r="F1003" t="s">
        <v>10</v>
      </c>
      <c r="G1003" t="s">
        <v>11</v>
      </c>
      <c r="H1003" t="s">
        <v>2036</v>
      </c>
    </row>
    <row r="1004" spans="2:8" x14ac:dyDescent="0.45">
      <c r="B1004" t="s">
        <v>2041</v>
      </c>
      <c r="C1004" t="s">
        <v>2041</v>
      </c>
      <c r="D1004" t="s">
        <v>385</v>
      </c>
      <c r="E1004">
        <v>4</v>
      </c>
      <c r="F1004" t="s">
        <v>10</v>
      </c>
      <c r="G1004" t="s">
        <v>11</v>
      </c>
      <c r="H1004" t="s">
        <v>2042</v>
      </c>
    </row>
    <row r="1005" spans="2:8" x14ac:dyDescent="0.45">
      <c r="B1005" t="s">
        <v>2045</v>
      </c>
      <c r="C1005" t="s">
        <v>2045</v>
      </c>
      <c r="D1005" t="s">
        <v>22</v>
      </c>
      <c r="E1005">
        <v>27</v>
      </c>
      <c r="F1005" t="s">
        <v>10</v>
      </c>
      <c r="G1005" t="s">
        <v>11</v>
      </c>
      <c r="H1005" t="s">
        <v>2046</v>
      </c>
    </row>
    <row r="1006" spans="2:8" x14ac:dyDescent="0.45">
      <c r="B1006" t="s">
        <v>2047</v>
      </c>
      <c r="C1006" t="s">
        <v>2047</v>
      </c>
      <c r="D1006" t="s">
        <v>60</v>
      </c>
      <c r="E1006" t="s">
        <v>61</v>
      </c>
      <c r="F1006" t="s">
        <v>10</v>
      </c>
      <c r="G1006" t="s">
        <v>11</v>
      </c>
      <c r="H1006" t="s">
        <v>2048</v>
      </c>
    </row>
    <row r="1007" spans="2:8" x14ac:dyDescent="0.45">
      <c r="B1007" t="s">
        <v>2049</v>
      </c>
      <c r="C1007" t="s">
        <v>2049</v>
      </c>
      <c r="D1007" t="s">
        <v>208</v>
      </c>
      <c r="E1007">
        <v>22</v>
      </c>
      <c r="F1007" t="s">
        <v>10</v>
      </c>
      <c r="G1007" t="s">
        <v>11</v>
      </c>
      <c r="H1007" t="s">
        <v>2050</v>
      </c>
    </row>
    <row r="1008" spans="2:8" x14ac:dyDescent="0.45">
      <c r="B1008" t="s">
        <v>2053</v>
      </c>
      <c r="C1008" t="s">
        <v>2053</v>
      </c>
      <c r="D1008" t="s">
        <v>41</v>
      </c>
      <c r="E1008">
        <v>6</v>
      </c>
      <c r="F1008" t="s">
        <v>10</v>
      </c>
      <c r="G1008" t="s">
        <v>11</v>
      </c>
      <c r="H1008" t="s">
        <v>2054</v>
      </c>
    </row>
    <row r="1009" spans="2:8" x14ac:dyDescent="0.45">
      <c r="B1009" t="s">
        <v>2055</v>
      </c>
      <c r="C1009" t="s">
        <v>2055</v>
      </c>
      <c r="D1009" t="s">
        <v>50</v>
      </c>
      <c r="E1009">
        <v>53</v>
      </c>
      <c r="F1009" t="s">
        <v>10</v>
      </c>
      <c r="G1009" t="s">
        <v>11</v>
      </c>
      <c r="H1009" t="s">
        <v>2056</v>
      </c>
    </row>
    <row r="1010" spans="2:8" x14ac:dyDescent="0.45">
      <c r="B1010" t="s">
        <v>2057</v>
      </c>
      <c r="C1010" t="s">
        <v>2057</v>
      </c>
      <c r="D1010" t="s">
        <v>291</v>
      </c>
      <c r="E1010">
        <v>49</v>
      </c>
      <c r="F1010" t="s">
        <v>10</v>
      </c>
      <c r="G1010" t="s">
        <v>11</v>
      </c>
      <c r="H1010" t="s">
        <v>2058</v>
      </c>
    </row>
    <row r="1011" spans="2:8" x14ac:dyDescent="0.45">
      <c r="B1011" t="s">
        <v>2059</v>
      </c>
      <c r="C1011" t="s">
        <v>2059</v>
      </c>
      <c r="D1011" t="s">
        <v>50</v>
      </c>
      <c r="E1011">
        <v>53</v>
      </c>
      <c r="F1011" t="s">
        <v>10</v>
      </c>
      <c r="G1011" t="s">
        <v>11</v>
      </c>
      <c r="H1011" t="s">
        <v>2060</v>
      </c>
    </row>
    <row r="1012" spans="2:8" x14ac:dyDescent="0.45">
      <c r="B1012" t="s">
        <v>2063</v>
      </c>
      <c r="C1012" t="s">
        <v>2063</v>
      </c>
      <c r="D1012" t="s">
        <v>50</v>
      </c>
      <c r="E1012">
        <v>53</v>
      </c>
      <c r="F1012" t="s">
        <v>10</v>
      </c>
      <c r="G1012" t="s">
        <v>11</v>
      </c>
      <c r="H1012" t="s">
        <v>2064</v>
      </c>
    </row>
    <row r="1013" spans="2:8" x14ac:dyDescent="0.45">
      <c r="B1013" t="s">
        <v>2075</v>
      </c>
      <c r="C1013" t="s">
        <v>2075</v>
      </c>
      <c r="D1013" t="s">
        <v>25</v>
      </c>
      <c r="E1013">
        <v>48</v>
      </c>
      <c r="F1013" t="s">
        <v>10</v>
      </c>
      <c r="G1013" t="s">
        <v>11</v>
      </c>
      <c r="H1013" t="s">
        <v>2076</v>
      </c>
    </row>
    <row r="1014" spans="2:8" x14ac:dyDescent="0.45">
      <c r="B1014" t="s">
        <v>2077</v>
      </c>
      <c r="C1014" t="s">
        <v>2077</v>
      </c>
      <c r="D1014" t="s">
        <v>25</v>
      </c>
      <c r="E1014">
        <v>48</v>
      </c>
      <c r="F1014" t="s">
        <v>10</v>
      </c>
      <c r="G1014" t="s">
        <v>11</v>
      </c>
      <c r="H1014" t="s">
        <v>2078</v>
      </c>
    </row>
    <row r="1015" spans="2:8" x14ac:dyDescent="0.45">
      <c r="B1015" t="s">
        <v>2079</v>
      </c>
      <c r="C1015" t="s">
        <v>2079</v>
      </c>
      <c r="D1015" t="s">
        <v>217</v>
      </c>
      <c r="E1015">
        <v>19</v>
      </c>
      <c r="F1015" t="s">
        <v>10</v>
      </c>
      <c r="G1015" t="s">
        <v>11</v>
      </c>
      <c r="H1015" t="s">
        <v>2080</v>
      </c>
    </row>
    <row r="1016" spans="2:8" x14ac:dyDescent="0.45">
      <c r="B1016" t="s">
        <v>2087</v>
      </c>
      <c r="C1016" t="s">
        <v>2087</v>
      </c>
      <c r="D1016" t="s">
        <v>264</v>
      </c>
      <c r="E1016">
        <v>28</v>
      </c>
      <c r="F1016" t="s">
        <v>10</v>
      </c>
      <c r="G1016" t="s">
        <v>11</v>
      </c>
      <c r="H1016" t="s">
        <v>2088</v>
      </c>
    </row>
    <row r="1017" spans="2:8" x14ac:dyDescent="0.45">
      <c r="B1017" t="s">
        <v>2089</v>
      </c>
      <c r="C1017" t="s">
        <v>2089</v>
      </c>
      <c r="D1017" t="s">
        <v>101</v>
      </c>
      <c r="E1017">
        <v>8</v>
      </c>
      <c r="F1017" t="s">
        <v>10</v>
      </c>
      <c r="G1017" t="s">
        <v>11</v>
      </c>
      <c r="H1017" t="s">
        <v>2090</v>
      </c>
    </row>
    <row r="1018" spans="2:8" x14ac:dyDescent="0.45">
      <c r="B1018" t="s">
        <v>2095</v>
      </c>
      <c r="C1018" t="s">
        <v>2095</v>
      </c>
      <c r="D1018" t="s">
        <v>1626</v>
      </c>
      <c r="E1018">
        <v>15</v>
      </c>
      <c r="F1018" t="s">
        <v>10</v>
      </c>
      <c r="G1018" t="s">
        <v>11</v>
      </c>
      <c r="H1018" t="s">
        <v>2096</v>
      </c>
    </row>
    <row r="1019" spans="2:8" x14ac:dyDescent="0.45">
      <c r="B1019" t="s">
        <v>2097</v>
      </c>
      <c r="C1019" t="s">
        <v>2097</v>
      </c>
      <c r="D1019" t="s">
        <v>41</v>
      </c>
      <c r="E1019">
        <v>6</v>
      </c>
      <c r="F1019" t="s">
        <v>10</v>
      </c>
      <c r="G1019" t="s">
        <v>11</v>
      </c>
      <c r="H1019" t="s">
        <v>2098</v>
      </c>
    </row>
    <row r="1020" spans="2:8" x14ac:dyDescent="0.45">
      <c r="B1020" t="s">
        <v>2099</v>
      </c>
      <c r="C1020" t="s">
        <v>2099</v>
      </c>
      <c r="D1020" t="s">
        <v>41</v>
      </c>
      <c r="E1020">
        <v>6</v>
      </c>
      <c r="F1020" t="s">
        <v>10</v>
      </c>
      <c r="G1020" t="s">
        <v>11</v>
      </c>
      <c r="H1020" t="s">
        <v>2100</v>
      </c>
    </row>
    <row r="1021" spans="2:8" x14ac:dyDescent="0.45">
      <c r="B1021" t="s">
        <v>2101</v>
      </c>
      <c r="C1021" t="s">
        <v>2101</v>
      </c>
      <c r="D1021" t="s">
        <v>220</v>
      </c>
      <c r="E1021">
        <v>55</v>
      </c>
      <c r="F1021" t="s">
        <v>10</v>
      </c>
      <c r="G1021" t="s">
        <v>11</v>
      </c>
      <c r="H1021" t="s">
        <v>2102</v>
      </c>
    </row>
    <row r="1022" spans="2:8" x14ac:dyDescent="0.45">
      <c r="B1022" t="s">
        <v>2105</v>
      </c>
      <c r="C1022" t="s">
        <v>2105</v>
      </c>
      <c r="D1022" t="s">
        <v>36</v>
      </c>
      <c r="E1022">
        <v>1</v>
      </c>
      <c r="F1022" t="s">
        <v>10</v>
      </c>
      <c r="G1022" t="s">
        <v>11</v>
      </c>
      <c r="H1022" t="s">
        <v>2106</v>
      </c>
    </row>
    <row r="1023" spans="2:8" x14ac:dyDescent="0.45">
      <c r="B1023" t="s">
        <v>2107</v>
      </c>
      <c r="C1023" t="s">
        <v>2107</v>
      </c>
      <c r="D1023" t="s">
        <v>41</v>
      </c>
      <c r="E1023">
        <v>6</v>
      </c>
      <c r="F1023" t="s">
        <v>10</v>
      </c>
      <c r="G1023" t="s">
        <v>11</v>
      </c>
      <c r="H1023" t="s">
        <v>2108</v>
      </c>
    </row>
    <row r="1024" spans="2:8" x14ac:dyDescent="0.45">
      <c r="B1024" t="s">
        <v>2111</v>
      </c>
      <c r="C1024" t="s">
        <v>2111</v>
      </c>
      <c r="D1024" t="s">
        <v>33</v>
      </c>
      <c r="E1024">
        <v>5</v>
      </c>
      <c r="F1024" t="s">
        <v>10</v>
      </c>
      <c r="G1024" t="s">
        <v>11</v>
      </c>
      <c r="H1024" t="s">
        <v>2112</v>
      </c>
    </row>
    <row r="1025" spans="2:8" x14ac:dyDescent="0.45">
      <c r="B1025" t="s">
        <v>2113</v>
      </c>
      <c r="C1025" t="s">
        <v>2113</v>
      </c>
      <c r="D1025" t="s">
        <v>41</v>
      </c>
      <c r="E1025">
        <v>6</v>
      </c>
      <c r="F1025" t="s">
        <v>10</v>
      </c>
      <c r="G1025" t="s">
        <v>11</v>
      </c>
      <c r="H1025" t="s">
        <v>2114</v>
      </c>
    </row>
    <row r="1026" spans="2:8" x14ac:dyDescent="0.45">
      <c r="B1026" t="s">
        <v>2117</v>
      </c>
      <c r="C1026" t="s">
        <v>2117</v>
      </c>
      <c r="D1026" t="s">
        <v>41</v>
      </c>
      <c r="E1026">
        <v>6</v>
      </c>
      <c r="F1026" t="s">
        <v>10</v>
      </c>
      <c r="G1026" t="s">
        <v>11</v>
      </c>
      <c r="H1026" t="s">
        <v>2118</v>
      </c>
    </row>
    <row r="1027" spans="2:8" x14ac:dyDescent="0.45">
      <c r="B1027" t="s">
        <v>2119</v>
      </c>
      <c r="C1027" t="s">
        <v>2119</v>
      </c>
      <c r="D1027" t="s">
        <v>149</v>
      </c>
      <c r="E1027">
        <v>46</v>
      </c>
      <c r="F1027" t="s">
        <v>10</v>
      </c>
      <c r="G1027" t="s">
        <v>11</v>
      </c>
      <c r="H1027" t="s">
        <v>2120</v>
      </c>
    </row>
    <row r="1028" spans="2:8" x14ac:dyDescent="0.45">
      <c r="B1028" t="s">
        <v>2121</v>
      </c>
      <c r="C1028" t="s">
        <v>2121</v>
      </c>
      <c r="D1028" t="s">
        <v>41</v>
      </c>
      <c r="E1028">
        <v>6</v>
      </c>
      <c r="F1028" t="s">
        <v>10</v>
      </c>
      <c r="G1028" t="s">
        <v>11</v>
      </c>
      <c r="H1028" t="s">
        <v>2122</v>
      </c>
    </row>
    <row r="1029" spans="2:8" x14ac:dyDescent="0.45">
      <c r="B1029" t="s">
        <v>2123</v>
      </c>
      <c r="C1029" t="s">
        <v>2123</v>
      </c>
      <c r="D1029" t="s">
        <v>25</v>
      </c>
      <c r="E1029">
        <v>48</v>
      </c>
      <c r="F1029" t="s">
        <v>10</v>
      </c>
      <c r="G1029" t="s">
        <v>11</v>
      </c>
      <c r="H1029" t="s">
        <v>2124</v>
      </c>
    </row>
    <row r="1030" spans="2:8" x14ac:dyDescent="0.45">
      <c r="B1030" t="s">
        <v>2125</v>
      </c>
      <c r="C1030" t="s">
        <v>2125</v>
      </c>
      <c r="D1030" t="s">
        <v>28</v>
      </c>
      <c r="E1030">
        <v>41</v>
      </c>
      <c r="F1030" t="s">
        <v>10</v>
      </c>
      <c r="G1030" t="s">
        <v>11</v>
      </c>
      <c r="H1030" t="s">
        <v>2126</v>
      </c>
    </row>
    <row r="1031" spans="2:8" x14ac:dyDescent="0.45">
      <c r="B1031" t="s">
        <v>2127</v>
      </c>
      <c r="C1031" t="s">
        <v>2127</v>
      </c>
      <c r="D1031" t="s">
        <v>220</v>
      </c>
      <c r="E1031">
        <v>55</v>
      </c>
      <c r="F1031" t="s">
        <v>10</v>
      </c>
      <c r="G1031" t="s">
        <v>11</v>
      </c>
      <c r="H1031" t="s">
        <v>2128</v>
      </c>
    </row>
    <row r="1032" spans="2:8" x14ac:dyDescent="0.45">
      <c r="B1032" t="s">
        <v>2129</v>
      </c>
      <c r="C1032" t="s">
        <v>2129</v>
      </c>
      <c r="D1032" t="s">
        <v>28</v>
      </c>
      <c r="E1032">
        <v>41</v>
      </c>
      <c r="F1032" t="s">
        <v>10</v>
      </c>
      <c r="G1032" t="s">
        <v>11</v>
      </c>
      <c r="H1032" t="s">
        <v>2130</v>
      </c>
    </row>
    <row r="1033" spans="2:8" x14ac:dyDescent="0.45">
      <c r="B1033" t="s">
        <v>2131</v>
      </c>
      <c r="C1033" t="s">
        <v>2131</v>
      </c>
      <c r="D1033" t="s">
        <v>25</v>
      </c>
      <c r="E1033">
        <v>48</v>
      </c>
      <c r="F1033" t="s">
        <v>10</v>
      </c>
      <c r="G1033" t="s">
        <v>11</v>
      </c>
      <c r="H1033" t="s">
        <v>2132</v>
      </c>
    </row>
    <row r="1034" spans="2:8" x14ac:dyDescent="0.45">
      <c r="B1034" t="s">
        <v>2133</v>
      </c>
      <c r="C1034" t="s">
        <v>2133</v>
      </c>
      <c r="D1034" t="s">
        <v>41</v>
      </c>
      <c r="E1034">
        <v>6</v>
      </c>
      <c r="F1034" t="s">
        <v>10</v>
      </c>
      <c r="G1034" t="s">
        <v>11</v>
      </c>
      <c r="H1034" t="s">
        <v>2134</v>
      </c>
    </row>
    <row r="1035" spans="2:8" x14ac:dyDescent="0.45">
      <c r="B1035" t="s">
        <v>2135</v>
      </c>
      <c r="C1035" t="s">
        <v>2135</v>
      </c>
      <c r="D1035" t="s">
        <v>92</v>
      </c>
      <c r="E1035">
        <v>31</v>
      </c>
      <c r="F1035" t="s">
        <v>10</v>
      </c>
      <c r="G1035" t="s">
        <v>11</v>
      </c>
      <c r="H1035" t="s">
        <v>2136</v>
      </c>
    </row>
    <row r="1036" spans="2:8" x14ac:dyDescent="0.45">
      <c r="B1036" t="s">
        <v>2139</v>
      </c>
      <c r="C1036" t="s">
        <v>2139</v>
      </c>
      <c r="D1036" t="s">
        <v>72</v>
      </c>
      <c r="E1036">
        <v>2</v>
      </c>
      <c r="F1036" t="s">
        <v>10</v>
      </c>
      <c r="G1036" t="s">
        <v>11</v>
      </c>
      <c r="H1036" t="s">
        <v>2140</v>
      </c>
    </row>
    <row r="1037" spans="2:8" x14ac:dyDescent="0.45">
      <c r="B1037" t="s">
        <v>2145</v>
      </c>
      <c r="C1037" t="s">
        <v>2145</v>
      </c>
      <c r="D1037" t="s">
        <v>41</v>
      </c>
      <c r="E1037">
        <v>6</v>
      </c>
      <c r="F1037" t="s">
        <v>10</v>
      </c>
      <c r="G1037" t="s">
        <v>11</v>
      </c>
      <c r="H1037" t="s">
        <v>2146</v>
      </c>
    </row>
    <row r="1038" spans="2:8" x14ac:dyDescent="0.45">
      <c r="B1038" t="s">
        <v>2151</v>
      </c>
      <c r="C1038" t="s">
        <v>2151</v>
      </c>
      <c r="D1038" t="s">
        <v>385</v>
      </c>
      <c r="E1038">
        <v>4</v>
      </c>
      <c r="F1038" t="s">
        <v>10</v>
      </c>
      <c r="G1038" t="s">
        <v>11</v>
      </c>
      <c r="H1038" t="s">
        <v>2152</v>
      </c>
    </row>
    <row r="1039" spans="2:8" x14ac:dyDescent="0.45">
      <c r="B1039" t="s">
        <v>2165</v>
      </c>
      <c r="C1039" t="s">
        <v>2165</v>
      </c>
      <c r="D1039" t="s">
        <v>25</v>
      </c>
      <c r="E1039">
        <v>48</v>
      </c>
      <c r="F1039" t="s">
        <v>10</v>
      </c>
      <c r="G1039" t="s">
        <v>11</v>
      </c>
      <c r="H1039" t="s">
        <v>2166</v>
      </c>
    </row>
    <row r="1040" spans="2:8" x14ac:dyDescent="0.45">
      <c r="B1040" t="s">
        <v>2181</v>
      </c>
      <c r="C1040" t="s">
        <v>2181</v>
      </c>
      <c r="D1040" t="s">
        <v>41</v>
      </c>
      <c r="E1040">
        <v>6</v>
      </c>
      <c r="F1040" t="s">
        <v>10</v>
      </c>
      <c r="G1040" t="s">
        <v>11</v>
      </c>
      <c r="H1040" t="s">
        <v>2182</v>
      </c>
    </row>
    <row r="1041" spans="2:8" x14ac:dyDescent="0.45">
      <c r="B1041" t="s">
        <v>2185</v>
      </c>
      <c r="C1041" t="s">
        <v>2185</v>
      </c>
      <c r="D1041" t="s">
        <v>385</v>
      </c>
      <c r="E1041">
        <v>4</v>
      </c>
      <c r="F1041" t="s">
        <v>10</v>
      </c>
      <c r="G1041" t="s">
        <v>11</v>
      </c>
      <c r="H1041" t="s">
        <v>2186</v>
      </c>
    </row>
    <row r="1042" spans="2:8" x14ac:dyDescent="0.45">
      <c r="B1042" t="s">
        <v>2189</v>
      </c>
      <c r="C1042" t="s">
        <v>2189</v>
      </c>
      <c r="D1042" t="s">
        <v>385</v>
      </c>
      <c r="E1042">
        <v>4</v>
      </c>
      <c r="F1042" t="s">
        <v>10</v>
      </c>
      <c r="G1042" t="s">
        <v>11</v>
      </c>
      <c r="H1042" t="s">
        <v>2190</v>
      </c>
    </row>
    <row r="1043" spans="2:8" x14ac:dyDescent="0.45">
      <c r="B1043" t="s">
        <v>2191</v>
      </c>
      <c r="C1043" t="s">
        <v>2191</v>
      </c>
      <c r="D1043" t="s">
        <v>41</v>
      </c>
      <c r="E1043">
        <v>6</v>
      </c>
      <c r="F1043" t="s">
        <v>10</v>
      </c>
      <c r="G1043" t="s">
        <v>11</v>
      </c>
      <c r="H1043" t="s">
        <v>2192</v>
      </c>
    </row>
    <row r="1044" spans="2:8" x14ac:dyDescent="0.45">
      <c r="B1044" t="s">
        <v>2195</v>
      </c>
      <c r="C1044" t="s">
        <v>2195</v>
      </c>
      <c r="D1044" t="s">
        <v>220</v>
      </c>
      <c r="E1044">
        <v>55</v>
      </c>
      <c r="F1044" t="s">
        <v>10</v>
      </c>
      <c r="G1044" t="s">
        <v>11</v>
      </c>
      <c r="H1044" t="s">
        <v>2196</v>
      </c>
    </row>
    <row r="1045" spans="2:8" x14ac:dyDescent="0.45">
      <c r="B1045" t="s">
        <v>2199</v>
      </c>
      <c r="C1045" t="s">
        <v>2199</v>
      </c>
      <c r="D1045" t="s">
        <v>264</v>
      </c>
      <c r="E1045">
        <v>28</v>
      </c>
      <c r="F1045" t="s">
        <v>10</v>
      </c>
      <c r="G1045" t="s">
        <v>11</v>
      </c>
      <c r="H1045" t="s">
        <v>2200</v>
      </c>
    </row>
    <row r="1046" spans="2:8" x14ac:dyDescent="0.45">
      <c r="B1046" t="s">
        <v>2203</v>
      </c>
      <c r="C1046" t="s">
        <v>2203</v>
      </c>
      <c r="D1046" t="s">
        <v>41</v>
      </c>
      <c r="E1046">
        <v>6</v>
      </c>
      <c r="F1046" t="s">
        <v>10</v>
      </c>
      <c r="G1046" t="s">
        <v>11</v>
      </c>
      <c r="H1046" t="s">
        <v>2204</v>
      </c>
    </row>
    <row r="1047" spans="2:8" x14ac:dyDescent="0.45">
      <c r="B1047" t="s">
        <v>2205</v>
      </c>
      <c r="C1047" t="s">
        <v>2205</v>
      </c>
      <c r="D1047" t="s">
        <v>25</v>
      </c>
      <c r="E1047">
        <v>48</v>
      </c>
      <c r="F1047" t="s">
        <v>10</v>
      </c>
      <c r="G1047" t="s">
        <v>11</v>
      </c>
      <c r="H1047" t="s">
        <v>2206</v>
      </c>
    </row>
    <row r="1048" spans="2:8" x14ac:dyDescent="0.45">
      <c r="B1048" t="s">
        <v>2211</v>
      </c>
      <c r="C1048" t="s">
        <v>2211</v>
      </c>
      <c r="D1048" t="s">
        <v>189</v>
      </c>
      <c r="E1048">
        <v>32</v>
      </c>
      <c r="F1048" t="s">
        <v>10</v>
      </c>
      <c r="G1048" t="s">
        <v>11</v>
      </c>
      <c r="H1048" t="s">
        <v>2212</v>
      </c>
    </row>
    <row r="1049" spans="2:8" x14ac:dyDescent="0.45">
      <c r="B1049" t="s">
        <v>2213</v>
      </c>
      <c r="C1049" t="s">
        <v>2213</v>
      </c>
      <c r="D1049" t="s">
        <v>41</v>
      </c>
      <c r="E1049">
        <v>6</v>
      </c>
      <c r="F1049" t="s">
        <v>10</v>
      </c>
      <c r="G1049" t="s">
        <v>11</v>
      </c>
      <c r="H1049" t="s">
        <v>2214</v>
      </c>
    </row>
    <row r="1050" spans="2:8" x14ac:dyDescent="0.45">
      <c r="B1050" t="s">
        <v>2215</v>
      </c>
      <c r="C1050" t="s">
        <v>2215</v>
      </c>
      <c r="D1050" t="s">
        <v>50</v>
      </c>
      <c r="E1050">
        <v>53</v>
      </c>
      <c r="F1050" t="s">
        <v>10</v>
      </c>
      <c r="G1050" t="s">
        <v>11</v>
      </c>
      <c r="H1050" t="s">
        <v>2216</v>
      </c>
    </row>
    <row r="1051" spans="2:8" x14ac:dyDescent="0.45">
      <c r="B1051" t="s">
        <v>2217</v>
      </c>
      <c r="C1051" t="s">
        <v>2217</v>
      </c>
      <c r="D1051" t="s">
        <v>291</v>
      </c>
      <c r="E1051">
        <v>49</v>
      </c>
      <c r="F1051" t="s">
        <v>10</v>
      </c>
      <c r="G1051" t="s">
        <v>11</v>
      </c>
      <c r="H1051" t="s">
        <v>2218</v>
      </c>
    </row>
    <row r="1052" spans="2:8" x14ac:dyDescent="0.45">
      <c r="B1052" t="s">
        <v>2221</v>
      </c>
      <c r="C1052" t="s">
        <v>2221</v>
      </c>
      <c r="D1052" t="s">
        <v>28</v>
      </c>
      <c r="E1052">
        <v>41</v>
      </c>
      <c r="F1052" t="s">
        <v>10</v>
      </c>
      <c r="G1052" t="s">
        <v>11</v>
      </c>
      <c r="H1052" t="s">
        <v>2222</v>
      </c>
    </row>
    <row r="1053" spans="2:8" x14ac:dyDescent="0.45">
      <c r="B1053" t="s">
        <v>2225</v>
      </c>
      <c r="C1053" t="s">
        <v>2225</v>
      </c>
      <c r="D1053" t="s">
        <v>28</v>
      </c>
      <c r="E1053">
        <v>41</v>
      </c>
      <c r="F1053" t="s">
        <v>10</v>
      </c>
      <c r="G1053" t="s">
        <v>11</v>
      </c>
      <c r="H1053" t="s">
        <v>2226</v>
      </c>
    </row>
    <row r="1054" spans="2:8" x14ac:dyDescent="0.45">
      <c r="B1054" t="s">
        <v>2227</v>
      </c>
      <c r="C1054" t="s">
        <v>2227</v>
      </c>
      <c r="D1054" t="s">
        <v>1626</v>
      </c>
      <c r="E1054">
        <v>15</v>
      </c>
      <c r="F1054" t="s">
        <v>10</v>
      </c>
      <c r="G1054" t="s">
        <v>11</v>
      </c>
      <c r="H1054" t="s">
        <v>2228</v>
      </c>
    </row>
    <row r="1055" spans="2:8" x14ac:dyDescent="0.45">
      <c r="B1055" t="s">
        <v>2229</v>
      </c>
      <c r="C1055" t="s">
        <v>2229</v>
      </c>
      <c r="D1055" t="s">
        <v>1626</v>
      </c>
      <c r="E1055">
        <v>15</v>
      </c>
      <c r="F1055" t="s">
        <v>10</v>
      </c>
      <c r="G1055" t="s">
        <v>11</v>
      </c>
      <c r="H1055" t="s">
        <v>2230</v>
      </c>
    </row>
    <row r="1056" spans="2:8" x14ac:dyDescent="0.45">
      <c r="B1056" t="s">
        <v>2231</v>
      </c>
      <c r="C1056" t="s">
        <v>2231</v>
      </c>
      <c r="D1056" t="s">
        <v>1626</v>
      </c>
      <c r="E1056">
        <v>15</v>
      </c>
      <c r="F1056" t="s">
        <v>10</v>
      </c>
      <c r="G1056" t="s">
        <v>11</v>
      </c>
      <c r="H1056" t="s">
        <v>2232</v>
      </c>
    </row>
    <row r="1057" spans="2:8" x14ac:dyDescent="0.45">
      <c r="B1057" t="s">
        <v>2235</v>
      </c>
      <c r="C1057" t="s">
        <v>2235</v>
      </c>
      <c r="D1057" t="s">
        <v>154</v>
      </c>
      <c r="E1057">
        <v>40</v>
      </c>
      <c r="F1057" t="s">
        <v>10</v>
      </c>
      <c r="G1057" t="s">
        <v>11</v>
      </c>
      <c r="H1057" t="s">
        <v>2236</v>
      </c>
    </row>
    <row r="1058" spans="2:8" x14ac:dyDescent="0.45">
      <c r="B1058" t="s">
        <v>2237</v>
      </c>
      <c r="C1058" t="s">
        <v>2237</v>
      </c>
      <c r="D1058" t="s">
        <v>41</v>
      </c>
      <c r="E1058">
        <v>6</v>
      </c>
      <c r="F1058" t="s">
        <v>10</v>
      </c>
      <c r="G1058" t="s">
        <v>11</v>
      </c>
      <c r="H1058" t="s">
        <v>2238</v>
      </c>
    </row>
    <row r="1059" spans="2:8" x14ac:dyDescent="0.45">
      <c r="B1059" t="s">
        <v>2239</v>
      </c>
      <c r="C1059" t="s">
        <v>2239</v>
      </c>
      <c r="D1059" t="s">
        <v>41</v>
      </c>
      <c r="E1059">
        <v>6</v>
      </c>
      <c r="F1059" t="s">
        <v>10</v>
      </c>
      <c r="G1059" t="s">
        <v>11</v>
      </c>
      <c r="H1059" t="s">
        <v>2240</v>
      </c>
    </row>
    <row r="1060" spans="2:8" x14ac:dyDescent="0.45">
      <c r="B1060" t="s">
        <v>2245</v>
      </c>
      <c r="C1060" t="s">
        <v>2245</v>
      </c>
      <c r="D1060" t="s">
        <v>22</v>
      </c>
      <c r="E1060">
        <v>27</v>
      </c>
      <c r="F1060" t="s">
        <v>10</v>
      </c>
      <c r="G1060" t="s">
        <v>11</v>
      </c>
      <c r="H1060" t="s">
        <v>2246</v>
      </c>
    </row>
    <row r="1061" spans="2:8" x14ac:dyDescent="0.45">
      <c r="B1061" t="s">
        <v>2249</v>
      </c>
      <c r="C1061" t="s">
        <v>2249</v>
      </c>
      <c r="D1061" t="s">
        <v>2250</v>
      </c>
      <c r="E1061">
        <v>26</v>
      </c>
      <c r="F1061" t="s">
        <v>10</v>
      </c>
      <c r="G1061" t="s">
        <v>11</v>
      </c>
      <c r="H1061" t="s">
        <v>2251</v>
      </c>
    </row>
    <row r="1062" spans="2:8" x14ac:dyDescent="0.45">
      <c r="B1062" t="s">
        <v>2252</v>
      </c>
      <c r="C1062" t="s">
        <v>2252</v>
      </c>
      <c r="D1062" t="s">
        <v>25</v>
      </c>
      <c r="E1062">
        <v>48</v>
      </c>
      <c r="F1062" t="s">
        <v>10</v>
      </c>
      <c r="G1062" t="s">
        <v>11</v>
      </c>
      <c r="H1062" t="s">
        <v>2253</v>
      </c>
    </row>
    <row r="1063" spans="2:8" x14ac:dyDescent="0.45">
      <c r="B1063" t="s">
        <v>2256</v>
      </c>
      <c r="C1063" t="s">
        <v>2256</v>
      </c>
      <c r="D1063" t="s">
        <v>1626</v>
      </c>
      <c r="E1063">
        <v>15</v>
      </c>
      <c r="F1063" t="s">
        <v>10</v>
      </c>
      <c r="G1063" t="s">
        <v>11</v>
      </c>
      <c r="H1063" t="s">
        <v>2257</v>
      </c>
    </row>
    <row r="1064" spans="2:8" x14ac:dyDescent="0.45">
      <c r="B1064" t="s">
        <v>2258</v>
      </c>
      <c r="C1064" t="s">
        <v>2258</v>
      </c>
      <c r="D1064" t="s">
        <v>1626</v>
      </c>
      <c r="E1064">
        <v>15</v>
      </c>
      <c r="F1064" t="s">
        <v>10</v>
      </c>
      <c r="G1064" t="s">
        <v>11</v>
      </c>
      <c r="H1064" t="s">
        <v>2259</v>
      </c>
    </row>
    <row r="1065" spans="2:8" x14ac:dyDescent="0.45">
      <c r="B1065" t="s">
        <v>2260</v>
      </c>
      <c r="C1065" t="s">
        <v>2260</v>
      </c>
      <c r="D1065" t="s">
        <v>36</v>
      </c>
      <c r="E1065">
        <v>1</v>
      </c>
      <c r="F1065" t="s">
        <v>10</v>
      </c>
      <c r="G1065" t="s">
        <v>11</v>
      </c>
      <c r="H1065" t="s">
        <v>2261</v>
      </c>
    </row>
    <row r="1066" spans="2:8" x14ac:dyDescent="0.45">
      <c r="B1066" t="s">
        <v>2262</v>
      </c>
      <c r="C1066" t="s">
        <v>2262</v>
      </c>
      <c r="D1066" t="s">
        <v>28</v>
      </c>
      <c r="E1066">
        <v>41</v>
      </c>
      <c r="F1066" t="s">
        <v>10</v>
      </c>
      <c r="G1066" t="s">
        <v>11</v>
      </c>
      <c r="H1066" t="s">
        <v>2263</v>
      </c>
    </row>
    <row r="1067" spans="2:8" x14ac:dyDescent="0.45">
      <c r="B1067" t="s">
        <v>2266</v>
      </c>
      <c r="C1067" t="s">
        <v>2266</v>
      </c>
      <c r="D1067" t="s">
        <v>41</v>
      </c>
      <c r="E1067">
        <v>6</v>
      </c>
      <c r="F1067" t="s">
        <v>10</v>
      </c>
      <c r="G1067" t="s">
        <v>11</v>
      </c>
      <c r="H1067" t="s">
        <v>2267</v>
      </c>
    </row>
    <row r="1068" spans="2:8" x14ac:dyDescent="0.45">
      <c r="B1068" t="s">
        <v>2268</v>
      </c>
      <c r="C1068" t="s">
        <v>2268</v>
      </c>
      <c r="D1068" t="s">
        <v>25</v>
      </c>
      <c r="E1068">
        <v>48</v>
      </c>
      <c r="F1068" t="s">
        <v>10</v>
      </c>
      <c r="G1068" t="s">
        <v>11</v>
      </c>
      <c r="H1068" t="s">
        <v>2269</v>
      </c>
    </row>
    <row r="1069" spans="2:8" x14ac:dyDescent="0.45">
      <c r="B1069" t="s">
        <v>2270</v>
      </c>
      <c r="C1069" t="s">
        <v>2270</v>
      </c>
      <c r="D1069" t="s">
        <v>25</v>
      </c>
      <c r="E1069">
        <v>48</v>
      </c>
      <c r="F1069" t="s">
        <v>10</v>
      </c>
      <c r="G1069" t="s">
        <v>11</v>
      </c>
      <c r="H1069" t="s">
        <v>2271</v>
      </c>
    </row>
    <row r="1070" spans="2:8" x14ac:dyDescent="0.45">
      <c r="B1070" t="s">
        <v>2272</v>
      </c>
      <c r="C1070" t="s">
        <v>2272</v>
      </c>
      <c r="D1070" t="s">
        <v>41</v>
      </c>
      <c r="E1070">
        <v>6</v>
      </c>
      <c r="F1070" t="s">
        <v>10</v>
      </c>
      <c r="G1070" t="s">
        <v>11</v>
      </c>
      <c r="H1070" t="s">
        <v>2273</v>
      </c>
    </row>
    <row r="1071" spans="2:8" x14ac:dyDescent="0.45">
      <c r="B1071" t="s">
        <v>2274</v>
      </c>
      <c r="C1071" t="s">
        <v>2274</v>
      </c>
      <c r="D1071" t="s">
        <v>22</v>
      </c>
      <c r="E1071">
        <v>27</v>
      </c>
      <c r="F1071" t="s">
        <v>10</v>
      </c>
      <c r="G1071" t="s">
        <v>11</v>
      </c>
      <c r="H1071" t="s">
        <v>2275</v>
      </c>
    </row>
    <row r="1072" spans="2:8" x14ac:dyDescent="0.45">
      <c r="B1072" t="s">
        <v>2276</v>
      </c>
      <c r="C1072" t="s">
        <v>2276</v>
      </c>
      <c r="D1072" t="s">
        <v>291</v>
      </c>
      <c r="E1072">
        <v>49</v>
      </c>
      <c r="F1072" t="s">
        <v>10</v>
      </c>
      <c r="G1072" t="s">
        <v>11</v>
      </c>
      <c r="H1072" t="s">
        <v>2277</v>
      </c>
    </row>
    <row r="1073" spans="2:8" x14ac:dyDescent="0.45">
      <c r="B1073" t="s">
        <v>2278</v>
      </c>
      <c r="C1073" t="s">
        <v>2278</v>
      </c>
      <c r="D1073" t="s">
        <v>28</v>
      </c>
      <c r="E1073">
        <v>41</v>
      </c>
      <c r="F1073" t="s">
        <v>10</v>
      </c>
      <c r="G1073" t="s">
        <v>11</v>
      </c>
      <c r="H1073" t="s">
        <v>2279</v>
      </c>
    </row>
    <row r="1074" spans="2:8" x14ac:dyDescent="0.45">
      <c r="B1074" t="s">
        <v>2280</v>
      </c>
      <c r="C1074" t="s">
        <v>2280</v>
      </c>
      <c r="D1074" t="s">
        <v>291</v>
      </c>
      <c r="E1074">
        <v>49</v>
      </c>
      <c r="F1074" t="s">
        <v>10</v>
      </c>
      <c r="G1074" t="s">
        <v>11</v>
      </c>
      <c r="H1074" t="s">
        <v>2281</v>
      </c>
    </row>
    <row r="1075" spans="2:8" x14ac:dyDescent="0.45">
      <c r="B1075" t="s">
        <v>2282</v>
      </c>
      <c r="C1075" t="s">
        <v>2282</v>
      </c>
      <c r="D1075" t="s">
        <v>50</v>
      </c>
      <c r="E1075">
        <v>53</v>
      </c>
      <c r="F1075" t="s">
        <v>10</v>
      </c>
      <c r="G1075" t="s">
        <v>11</v>
      </c>
      <c r="H1075" t="s">
        <v>2283</v>
      </c>
    </row>
    <row r="1076" spans="2:8" x14ac:dyDescent="0.45">
      <c r="B1076" t="s">
        <v>2296</v>
      </c>
      <c r="C1076" t="s">
        <v>2296</v>
      </c>
      <c r="D1076" t="s">
        <v>60</v>
      </c>
      <c r="E1076" t="s">
        <v>61</v>
      </c>
      <c r="F1076" t="s">
        <v>10</v>
      </c>
      <c r="G1076" t="s">
        <v>11</v>
      </c>
      <c r="H1076" t="s">
        <v>2297</v>
      </c>
    </row>
    <row r="1077" spans="2:8" x14ac:dyDescent="0.45">
      <c r="B1077" t="s">
        <v>2298</v>
      </c>
      <c r="C1077" t="s">
        <v>2298</v>
      </c>
      <c r="D1077" t="s">
        <v>60</v>
      </c>
      <c r="E1077" t="s">
        <v>61</v>
      </c>
      <c r="F1077" t="s">
        <v>10</v>
      </c>
      <c r="G1077" t="s">
        <v>11</v>
      </c>
      <c r="H1077" t="s">
        <v>2299</v>
      </c>
    </row>
    <row r="1078" spans="2:8" x14ac:dyDescent="0.45">
      <c r="B1078" t="s">
        <v>2300</v>
      </c>
      <c r="C1078" t="s">
        <v>2300</v>
      </c>
      <c r="D1078" t="s">
        <v>60</v>
      </c>
      <c r="E1078" t="s">
        <v>61</v>
      </c>
      <c r="F1078" t="s">
        <v>10</v>
      </c>
      <c r="G1078" t="s">
        <v>11</v>
      </c>
      <c r="H1078" t="s">
        <v>2301</v>
      </c>
    </row>
    <row r="1079" spans="2:8" x14ac:dyDescent="0.45">
      <c r="B1079" t="s">
        <v>2302</v>
      </c>
      <c r="C1079" t="s">
        <v>2302</v>
      </c>
      <c r="D1079" t="s">
        <v>60</v>
      </c>
      <c r="E1079" t="s">
        <v>61</v>
      </c>
      <c r="F1079" t="s">
        <v>10</v>
      </c>
      <c r="G1079" t="s">
        <v>11</v>
      </c>
      <c r="H1079" t="s">
        <v>2303</v>
      </c>
    </row>
    <row r="1080" spans="2:8" x14ac:dyDescent="0.45">
      <c r="B1080" t="s">
        <v>2304</v>
      </c>
      <c r="C1080" t="s">
        <v>2304</v>
      </c>
      <c r="D1080" t="s">
        <v>385</v>
      </c>
      <c r="E1080">
        <v>4</v>
      </c>
      <c r="F1080" t="s">
        <v>10</v>
      </c>
      <c r="G1080" t="s">
        <v>11</v>
      </c>
      <c r="H1080" t="s">
        <v>2305</v>
      </c>
    </row>
    <row r="1081" spans="2:8" x14ac:dyDescent="0.45">
      <c r="B1081" t="s">
        <v>2310</v>
      </c>
      <c r="C1081" t="s">
        <v>2310</v>
      </c>
      <c r="D1081" t="s">
        <v>41</v>
      </c>
      <c r="E1081">
        <v>6</v>
      </c>
      <c r="F1081" t="s">
        <v>10</v>
      </c>
      <c r="G1081" t="s">
        <v>11</v>
      </c>
      <c r="H1081" t="s">
        <v>2311</v>
      </c>
    </row>
    <row r="1082" spans="2:8" x14ac:dyDescent="0.45">
      <c r="B1082" t="s">
        <v>2316</v>
      </c>
      <c r="C1082" t="s">
        <v>2316</v>
      </c>
      <c r="D1082" t="s">
        <v>385</v>
      </c>
      <c r="E1082">
        <v>4</v>
      </c>
      <c r="F1082" t="s">
        <v>10</v>
      </c>
      <c r="G1082" t="s">
        <v>11</v>
      </c>
      <c r="H1082" t="s">
        <v>2317</v>
      </c>
    </row>
    <row r="1083" spans="2:8" x14ac:dyDescent="0.45">
      <c r="B1083" t="s">
        <v>2318</v>
      </c>
      <c r="C1083" t="s">
        <v>2318</v>
      </c>
      <c r="D1083" t="s">
        <v>60</v>
      </c>
      <c r="E1083" t="s">
        <v>61</v>
      </c>
      <c r="F1083" t="s">
        <v>10</v>
      </c>
      <c r="G1083" t="s">
        <v>11</v>
      </c>
      <c r="H1083" t="s">
        <v>2319</v>
      </c>
    </row>
    <row r="1084" spans="2:8" x14ac:dyDescent="0.45">
      <c r="B1084" t="s">
        <v>2320</v>
      </c>
      <c r="C1084" t="s">
        <v>2320</v>
      </c>
      <c r="D1084" t="s">
        <v>50</v>
      </c>
      <c r="E1084">
        <v>53</v>
      </c>
      <c r="F1084" t="s">
        <v>10</v>
      </c>
      <c r="G1084" t="s">
        <v>11</v>
      </c>
      <c r="H1084" t="s">
        <v>2321</v>
      </c>
    </row>
    <row r="1085" spans="2:8" x14ac:dyDescent="0.45">
      <c r="B1085" t="s">
        <v>2328</v>
      </c>
      <c r="C1085" t="s">
        <v>2328</v>
      </c>
      <c r="D1085" t="s">
        <v>41</v>
      </c>
      <c r="E1085">
        <v>6</v>
      </c>
      <c r="F1085" t="s">
        <v>10</v>
      </c>
      <c r="G1085" t="s">
        <v>11</v>
      </c>
      <c r="H1085" t="s">
        <v>2329</v>
      </c>
    </row>
    <row r="1086" spans="2:8" x14ac:dyDescent="0.45">
      <c r="B1086" t="s">
        <v>2332</v>
      </c>
      <c r="C1086" t="s">
        <v>2332</v>
      </c>
      <c r="D1086" t="s">
        <v>41</v>
      </c>
      <c r="E1086">
        <v>6</v>
      </c>
      <c r="F1086" t="s">
        <v>10</v>
      </c>
      <c r="G1086" t="s">
        <v>11</v>
      </c>
      <c r="H1086" t="s">
        <v>2333</v>
      </c>
    </row>
    <row r="1087" spans="2:8" x14ac:dyDescent="0.45">
      <c r="B1087" t="s">
        <v>2338</v>
      </c>
      <c r="C1087" t="s">
        <v>2338</v>
      </c>
      <c r="D1087" t="s">
        <v>50</v>
      </c>
      <c r="E1087">
        <v>53</v>
      </c>
      <c r="F1087" t="s">
        <v>10</v>
      </c>
      <c r="G1087" t="s">
        <v>11</v>
      </c>
      <c r="H1087" t="s">
        <v>2339</v>
      </c>
    </row>
    <row r="1088" spans="2:8" x14ac:dyDescent="0.45">
      <c r="B1088" t="s">
        <v>2342</v>
      </c>
      <c r="C1088" t="s">
        <v>2342</v>
      </c>
      <c r="D1088" t="s">
        <v>217</v>
      </c>
      <c r="E1088">
        <v>19</v>
      </c>
      <c r="F1088" t="s">
        <v>10</v>
      </c>
      <c r="G1088" t="s">
        <v>11</v>
      </c>
      <c r="H1088" t="s">
        <v>2343</v>
      </c>
    </row>
    <row r="1089" spans="2:8" x14ac:dyDescent="0.45">
      <c r="B1089" t="s">
        <v>2344</v>
      </c>
      <c r="C1089" t="s">
        <v>2344</v>
      </c>
      <c r="D1089" t="s">
        <v>154</v>
      </c>
      <c r="E1089">
        <v>40</v>
      </c>
      <c r="F1089" t="s">
        <v>10</v>
      </c>
      <c r="G1089" t="s">
        <v>11</v>
      </c>
      <c r="H1089" t="s">
        <v>2345</v>
      </c>
    </row>
    <row r="1090" spans="2:8" x14ac:dyDescent="0.45">
      <c r="B1090" t="s">
        <v>2346</v>
      </c>
      <c r="C1090" t="s">
        <v>2346</v>
      </c>
      <c r="D1090" t="s">
        <v>101</v>
      </c>
      <c r="E1090">
        <v>8</v>
      </c>
      <c r="F1090" t="s">
        <v>10</v>
      </c>
      <c r="G1090" t="s">
        <v>11</v>
      </c>
      <c r="H1090" t="s">
        <v>2347</v>
      </c>
    </row>
    <row r="1091" spans="2:8" x14ac:dyDescent="0.45">
      <c r="B1091" t="s">
        <v>2348</v>
      </c>
      <c r="C1091" t="s">
        <v>2348</v>
      </c>
      <c r="D1091" t="s">
        <v>41</v>
      </c>
      <c r="E1091">
        <v>6</v>
      </c>
      <c r="F1091" t="s">
        <v>10</v>
      </c>
      <c r="G1091" t="s">
        <v>11</v>
      </c>
      <c r="H1091" t="s">
        <v>2349</v>
      </c>
    </row>
    <row r="1092" spans="2:8" x14ac:dyDescent="0.45">
      <c r="B1092" t="s">
        <v>2350</v>
      </c>
      <c r="C1092" t="s">
        <v>2350</v>
      </c>
      <c r="D1092" t="s">
        <v>217</v>
      </c>
      <c r="E1092">
        <v>19</v>
      </c>
      <c r="F1092" t="s">
        <v>10</v>
      </c>
      <c r="G1092" t="s">
        <v>11</v>
      </c>
      <c r="H1092" t="s">
        <v>2351</v>
      </c>
    </row>
    <row r="1093" spans="2:8" x14ac:dyDescent="0.45">
      <c r="B1093" t="s">
        <v>2356</v>
      </c>
      <c r="C1093" t="s">
        <v>2356</v>
      </c>
      <c r="D1093" t="s">
        <v>41</v>
      </c>
      <c r="E1093">
        <v>6</v>
      </c>
      <c r="F1093" t="s">
        <v>10</v>
      </c>
      <c r="G1093" t="s">
        <v>11</v>
      </c>
      <c r="H1093" t="s">
        <v>2357</v>
      </c>
    </row>
    <row r="1094" spans="2:8" x14ac:dyDescent="0.45">
      <c r="B1094" t="s">
        <v>2358</v>
      </c>
      <c r="C1094" t="s">
        <v>2358</v>
      </c>
      <c r="D1094" t="s">
        <v>60</v>
      </c>
      <c r="E1094" t="s">
        <v>61</v>
      </c>
      <c r="F1094" t="s">
        <v>10</v>
      </c>
      <c r="G1094" t="s">
        <v>11</v>
      </c>
      <c r="H1094" t="s">
        <v>2359</v>
      </c>
    </row>
    <row r="1095" spans="2:8" x14ac:dyDescent="0.45">
      <c r="B1095" t="s">
        <v>2360</v>
      </c>
      <c r="C1095" t="s">
        <v>2360</v>
      </c>
      <c r="D1095" t="s">
        <v>41</v>
      </c>
      <c r="E1095">
        <v>6</v>
      </c>
      <c r="F1095" t="s">
        <v>10</v>
      </c>
      <c r="G1095" t="s">
        <v>11</v>
      </c>
      <c r="H1095" t="s">
        <v>2361</v>
      </c>
    </row>
    <row r="1096" spans="2:8" x14ac:dyDescent="0.45">
      <c r="B1096" t="s">
        <v>2362</v>
      </c>
      <c r="C1096" t="s">
        <v>2362</v>
      </c>
      <c r="D1096" t="s">
        <v>264</v>
      </c>
      <c r="E1096">
        <v>28</v>
      </c>
      <c r="F1096" t="s">
        <v>10</v>
      </c>
      <c r="G1096" t="s">
        <v>11</v>
      </c>
      <c r="H1096" t="s">
        <v>2363</v>
      </c>
    </row>
    <row r="1097" spans="2:8" x14ac:dyDescent="0.45">
      <c r="B1097" t="s">
        <v>2366</v>
      </c>
      <c r="C1097" t="s">
        <v>2366</v>
      </c>
      <c r="D1097" t="s">
        <v>101</v>
      </c>
      <c r="E1097">
        <v>8</v>
      </c>
      <c r="F1097" t="s">
        <v>10</v>
      </c>
      <c r="G1097" t="s">
        <v>11</v>
      </c>
      <c r="H1097" t="s">
        <v>2367</v>
      </c>
    </row>
    <row r="1098" spans="2:8" x14ac:dyDescent="0.45">
      <c r="B1098" t="s">
        <v>2370</v>
      </c>
      <c r="C1098" t="s">
        <v>2370</v>
      </c>
      <c r="D1098" t="s">
        <v>50</v>
      </c>
      <c r="E1098">
        <v>53</v>
      </c>
      <c r="F1098" t="s">
        <v>10</v>
      </c>
      <c r="G1098" t="s">
        <v>11</v>
      </c>
      <c r="H1098" t="s">
        <v>2371</v>
      </c>
    </row>
    <row r="1099" spans="2:8" x14ac:dyDescent="0.45">
      <c r="B1099" t="s">
        <v>2372</v>
      </c>
      <c r="C1099" t="s">
        <v>2372</v>
      </c>
      <c r="D1099" t="s">
        <v>101</v>
      </c>
      <c r="E1099">
        <v>8</v>
      </c>
      <c r="F1099" t="s">
        <v>10</v>
      </c>
      <c r="G1099" t="s">
        <v>11</v>
      </c>
      <c r="H1099" t="s">
        <v>2373</v>
      </c>
    </row>
    <row r="1100" spans="2:8" x14ac:dyDescent="0.45">
      <c r="B1100" t="s">
        <v>2374</v>
      </c>
      <c r="C1100" t="s">
        <v>2374</v>
      </c>
      <c r="D1100" t="s">
        <v>22</v>
      </c>
      <c r="E1100">
        <v>27</v>
      </c>
      <c r="F1100" t="s">
        <v>10</v>
      </c>
      <c r="G1100" t="s">
        <v>11</v>
      </c>
      <c r="H1100" t="s">
        <v>2375</v>
      </c>
    </row>
    <row r="1101" spans="2:8" x14ac:dyDescent="0.45">
      <c r="B1101" t="s">
        <v>2386</v>
      </c>
      <c r="C1101" t="s">
        <v>2386</v>
      </c>
      <c r="D1101" t="s">
        <v>9</v>
      </c>
      <c r="E1101">
        <v>16</v>
      </c>
      <c r="F1101" t="s">
        <v>10</v>
      </c>
      <c r="G1101" t="s">
        <v>11</v>
      </c>
      <c r="H1101" t="s">
        <v>2387</v>
      </c>
    </row>
    <row r="1102" spans="2:8" x14ac:dyDescent="0.45">
      <c r="B1102" t="s">
        <v>2390</v>
      </c>
      <c r="C1102" t="s">
        <v>2390</v>
      </c>
      <c r="D1102" t="s">
        <v>25</v>
      </c>
      <c r="E1102">
        <v>48</v>
      </c>
      <c r="F1102" t="s">
        <v>10</v>
      </c>
      <c r="G1102" t="s">
        <v>11</v>
      </c>
      <c r="H1102" t="s">
        <v>2391</v>
      </c>
    </row>
    <row r="1103" spans="2:8" x14ac:dyDescent="0.45">
      <c r="B1103" t="s">
        <v>2398</v>
      </c>
      <c r="C1103" t="s">
        <v>2398</v>
      </c>
      <c r="D1103" t="s">
        <v>41</v>
      </c>
      <c r="E1103">
        <v>6</v>
      </c>
      <c r="F1103" t="s">
        <v>10</v>
      </c>
      <c r="G1103" t="s">
        <v>11</v>
      </c>
      <c r="H1103" t="s">
        <v>2399</v>
      </c>
    </row>
    <row r="1104" spans="2:8" x14ac:dyDescent="0.45">
      <c r="B1104" t="s">
        <v>2402</v>
      </c>
      <c r="C1104" t="s">
        <v>2402</v>
      </c>
      <c r="D1104" t="s">
        <v>50</v>
      </c>
      <c r="E1104">
        <v>53</v>
      </c>
      <c r="F1104" t="s">
        <v>10</v>
      </c>
      <c r="G1104" t="s">
        <v>11</v>
      </c>
      <c r="H1104" t="s">
        <v>2403</v>
      </c>
    </row>
    <row r="1105" spans="2:8" x14ac:dyDescent="0.45">
      <c r="B1105" t="s">
        <v>2404</v>
      </c>
      <c r="C1105" t="s">
        <v>2404</v>
      </c>
      <c r="D1105" t="s">
        <v>41</v>
      </c>
      <c r="E1105">
        <v>6</v>
      </c>
      <c r="F1105" t="s">
        <v>10</v>
      </c>
      <c r="G1105" t="s">
        <v>11</v>
      </c>
      <c r="H1105" t="s">
        <v>2405</v>
      </c>
    </row>
    <row r="1106" spans="2:8" x14ac:dyDescent="0.45">
      <c r="B1106" t="s">
        <v>2411</v>
      </c>
      <c r="C1106" t="s">
        <v>2411</v>
      </c>
      <c r="D1106" t="s">
        <v>50</v>
      </c>
      <c r="E1106">
        <v>53</v>
      </c>
      <c r="F1106" t="s">
        <v>10</v>
      </c>
      <c r="G1106" t="s">
        <v>11</v>
      </c>
      <c r="H1106" t="s">
        <v>2412</v>
      </c>
    </row>
    <row r="1107" spans="2:8" x14ac:dyDescent="0.45">
      <c r="B1107" t="s">
        <v>2413</v>
      </c>
      <c r="C1107" t="s">
        <v>2413</v>
      </c>
      <c r="D1107" t="s">
        <v>60</v>
      </c>
      <c r="E1107" t="s">
        <v>61</v>
      </c>
      <c r="F1107" t="s">
        <v>10</v>
      </c>
      <c r="G1107" t="s">
        <v>11</v>
      </c>
      <c r="H1107" t="s">
        <v>2414</v>
      </c>
    </row>
    <row r="1108" spans="2:8" x14ac:dyDescent="0.45">
      <c r="B1108" t="s">
        <v>2422</v>
      </c>
      <c r="C1108" t="s">
        <v>2422</v>
      </c>
      <c r="D1108" t="s">
        <v>60</v>
      </c>
      <c r="E1108" t="s">
        <v>61</v>
      </c>
      <c r="F1108" t="s">
        <v>10</v>
      </c>
      <c r="G1108" t="s">
        <v>11</v>
      </c>
      <c r="H1108" t="s">
        <v>2423</v>
      </c>
    </row>
    <row r="1109" spans="2:8" x14ac:dyDescent="0.45">
      <c r="B1109" t="s">
        <v>2426</v>
      </c>
      <c r="C1109" t="s">
        <v>2426</v>
      </c>
      <c r="D1109" t="s">
        <v>41</v>
      </c>
      <c r="E1109">
        <v>6</v>
      </c>
      <c r="F1109" t="s">
        <v>10</v>
      </c>
      <c r="G1109" t="s">
        <v>11</v>
      </c>
      <c r="H1109" t="s">
        <v>2427</v>
      </c>
    </row>
    <row r="1110" spans="2:8" x14ac:dyDescent="0.45">
      <c r="B1110" t="s">
        <v>2428</v>
      </c>
      <c r="C1110" t="s">
        <v>2428</v>
      </c>
      <c r="D1110" t="s">
        <v>41</v>
      </c>
      <c r="E1110">
        <v>6</v>
      </c>
      <c r="F1110" t="s">
        <v>10</v>
      </c>
      <c r="G1110" t="s">
        <v>11</v>
      </c>
      <c r="H1110" t="s">
        <v>2429</v>
      </c>
    </row>
    <row r="1111" spans="2:8" x14ac:dyDescent="0.45">
      <c r="B1111" t="s">
        <v>2432</v>
      </c>
      <c r="C1111" t="s">
        <v>2432</v>
      </c>
      <c r="D1111" t="s">
        <v>60</v>
      </c>
      <c r="E1111" t="s">
        <v>61</v>
      </c>
      <c r="F1111" t="s">
        <v>10</v>
      </c>
      <c r="G1111" t="s">
        <v>11</v>
      </c>
      <c r="H1111" t="s">
        <v>2433</v>
      </c>
    </row>
    <row r="1112" spans="2:8" x14ac:dyDescent="0.45">
      <c r="B1112" t="s">
        <v>2434</v>
      </c>
      <c r="C1112" t="s">
        <v>2434</v>
      </c>
      <c r="D1112" t="s">
        <v>60</v>
      </c>
      <c r="E1112" t="s">
        <v>61</v>
      </c>
      <c r="F1112" t="s">
        <v>10</v>
      </c>
      <c r="G1112" t="s">
        <v>11</v>
      </c>
      <c r="H1112" t="s">
        <v>2435</v>
      </c>
    </row>
    <row r="1113" spans="2:8" x14ac:dyDescent="0.45">
      <c r="B1113" t="s">
        <v>2438</v>
      </c>
      <c r="C1113" t="s">
        <v>2438</v>
      </c>
      <c r="D1113" t="s">
        <v>60</v>
      </c>
      <c r="E1113" t="s">
        <v>61</v>
      </c>
      <c r="F1113" t="s">
        <v>10</v>
      </c>
      <c r="G1113" t="s">
        <v>11</v>
      </c>
      <c r="H1113" t="s">
        <v>2439</v>
      </c>
    </row>
    <row r="1114" spans="2:8" x14ac:dyDescent="0.45">
      <c r="B1114" t="s">
        <v>2440</v>
      </c>
      <c r="C1114" t="s">
        <v>2440</v>
      </c>
      <c r="D1114" t="s">
        <v>60</v>
      </c>
      <c r="E1114" t="s">
        <v>61</v>
      </c>
      <c r="F1114" t="s">
        <v>10</v>
      </c>
      <c r="G1114" t="s">
        <v>11</v>
      </c>
      <c r="H1114" t="s">
        <v>2441</v>
      </c>
    </row>
    <row r="1115" spans="2:8" x14ac:dyDescent="0.45">
      <c r="B1115" t="s">
        <v>2442</v>
      </c>
      <c r="C1115" t="s">
        <v>2442</v>
      </c>
      <c r="D1115" t="s">
        <v>60</v>
      </c>
      <c r="E1115" t="s">
        <v>61</v>
      </c>
      <c r="F1115" t="s">
        <v>10</v>
      </c>
      <c r="G1115" t="s">
        <v>11</v>
      </c>
      <c r="H1115" t="s">
        <v>2443</v>
      </c>
    </row>
    <row r="1116" spans="2:8" x14ac:dyDescent="0.45">
      <c r="B1116" t="s">
        <v>2444</v>
      </c>
      <c r="C1116" t="s">
        <v>2444</v>
      </c>
      <c r="D1116" t="s">
        <v>60</v>
      </c>
      <c r="E1116" t="s">
        <v>61</v>
      </c>
      <c r="F1116" t="s">
        <v>10</v>
      </c>
      <c r="G1116" t="s">
        <v>11</v>
      </c>
      <c r="H1116" t="s">
        <v>2445</v>
      </c>
    </row>
    <row r="1117" spans="2:8" x14ac:dyDescent="0.45">
      <c r="B1117" t="s">
        <v>2446</v>
      </c>
      <c r="C1117" t="s">
        <v>2446</v>
      </c>
      <c r="D1117" t="s">
        <v>60</v>
      </c>
      <c r="E1117" t="s">
        <v>61</v>
      </c>
      <c r="F1117" t="s">
        <v>10</v>
      </c>
      <c r="G1117" t="s">
        <v>11</v>
      </c>
      <c r="H1117" t="s">
        <v>2447</v>
      </c>
    </row>
    <row r="1118" spans="2:8" x14ac:dyDescent="0.45">
      <c r="B1118" t="s">
        <v>2448</v>
      </c>
      <c r="C1118" t="s">
        <v>2448</v>
      </c>
      <c r="D1118" t="s">
        <v>25</v>
      </c>
      <c r="E1118">
        <v>48</v>
      </c>
      <c r="F1118" t="s">
        <v>10</v>
      </c>
      <c r="G1118" t="s">
        <v>11</v>
      </c>
      <c r="H1118" t="s">
        <v>2449</v>
      </c>
    </row>
    <row r="1119" spans="2:8" x14ac:dyDescent="0.45">
      <c r="B1119" t="s">
        <v>2450</v>
      </c>
      <c r="C1119" t="s">
        <v>2450</v>
      </c>
      <c r="D1119" t="s">
        <v>60</v>
      </c>
      <c r="E1119" t="s">
        <v>61</v>
      </c>
      <c r="F1119" t="s">
        <v>10</v>
      </c>
      <c r="G1119" t="s">
        <v>11</v>
      </c>
      <c r="H1119" t="s">
        <v>2451</v>
      </c>
    </row>
    <row r="1120" spans="2:8" x14ac:dyDescent="0.45">
      <c r="B1120" t="s">
        <v>2452</v>
      </c>
      <c r="C1120" t="s">
        <v>2452</v>
      </c>
      <c r="D1120" t="s">
        <v>60</v>
      </c>
      <c r="E1120" t="s">
        <v>61</v>
      </c>
      <c r="F1120" t="s">
        <v>10</v>
      </c>
      <c r="G1120" t="s">
        <v>11</v>
      </c>
      <c r="H1120" t="s">
        <v>2453</v>
      </c>
    </row>
    <row r="1121" spans="2:8" x14ac:dyDescent="0.45">
      <c r="B1121" t="s">
        <v>2454</v>
      </c>
      <c r="C1121" t="s">
        <v>2454</v>
      </c>
      <c r="D1121" t="s">
        <v>41</v>
      </c>
      <c r="E1121">
        <v>6</v>
      </c>
      <c r="F1121" t="s">
        <v>10</v>
      </c>
      <c r="G1121" t="s">
        <v>11</v>
      </c>
      <c r="H1121" t="s">
        <v>2455</v>
      </c>
    </row>
    <row r="1122" spans="2:8" x14ac:dyDescent="0.45">
      <c r="B1122" t="s">
        <v>2456</v>
      </c>
      <c r="C1122" t="s">
        <v>2456</v>
      </c>
      <c r="D1122" t="s">
        <v>41</v>
      </c>
      <c r="E1122">
        <v>6</v>
      </c>
      <c r="F1122" t="s">
        <v>10</v>
      </c>
      <c r="G1122" t="s">
        <v>11</v>
      </c>
      <c r="H1122" t="s">
        <v>2457</v>
      </c>
    </row>
    <row r="1123" spans="2:8" x14ac:dyDescent="0.45">
      <c r="B1123" t="s">
        <v>2460</v>
      </c>
      <c r="C1123" t="s">
        <v>2460</v>
      </c>
      <c r="D1123" t="s">
        <v>41</v>
      </c>
      <c r="E1123">
        <v>6</v>
      </c>
      <c r="F1123" t="s">
        <v>10</v>
      </c>
      <c r="G1123" t="s">
        <v>11</v>
      </c>
      <c r="H1123" t="s">
        <v>2461</v>
      </c>
    </row>
    <row r="1124" spans="2:8" x14ac:dyDescent="0.45">
      <c r="B1124" t="s">
        <v>2464</v>
      </c>
      <c r="C1124" t="s">
        <v>2464</v>
      </c>
      <c r="D1124" t="s">
        <v>50</v>
      </c>
      <c r="E1124">
        <v>53</v>
      </c>
      <c r="F1124" t="s">
        <v>10</v>
      </c>
      <c r="G1124" t="s">
        <v>11</v>
      </c>
      <c r="H1124" t="s">
        <v>2465</v>
      </c>
    </row>
    <row r="1125" spans="2:8" x14ac:dyDescent="0.45">
      <c r="B1125" t="s">
        <v>2466</v>
      </c>
      <c r="C1125" t="s">
        <v>2466</v>
      </c>
      <c r="D1125" t="s">
        <v>25</v>
      </c>
      <c r="E1125">
        <v>48</v>
      </c>
      <c r="F1125" t="s">
        <v>10</v>
      </c>
      <c r="G1125" t="s">
        <v>11</v>
      </c>
      <c r="H1125" t="s">
        <v>2467</v>
      </c>
    </row>
    <row r="1126" spans="2:8" x14ac:dyDescent="0.45">
      <c r="B1126" t="s">
        <v>2472</v>
      </c>
      <c r="C1126" t="s">
        <v>2472</v>
      </c>
      <c r="D1126" t="s">
        <v>33</v>
      </c>
      <c r="E1126">
        <v>5</v>
      </c>
      <c r="F1126" t="s">
        <v>10</v>
      </c>
      <c r="G1126" t="s">
        <v>11</v>
      </c>
      <c r="H1126" t="s">
        <v>2473</v>
      </c>
    </row>
    <row r="1127" spans="2:8" x14ac:dyDescent="0.45">
      <c r="B1127" t="s">
        <v>2474</v>
      </c>
      <c r="C1127" t="s">
        <v>2474</v>
      </c>
      <c r="D1127" t="s">
        <v>101</v>
      </c>
      <c r="E1127">
        <v>8</v>
      </c>
      <c r="F1127" t="s">
        <v>10</v>
      </c>
      <c r="G1127" t="s">
        <v>11</v>
      </c>
      <c r="H1127" t="s">
        <v>2475</v>
      </c>
    </row>
    <row r="1128" spans="2:8" x14ac:dyDescent="0.45">
      <c r="B1128" t="s">
        <v>2478</v>
      </c>
      <c r="C1128" t="s">
        <v>2478</v>
      </c>
      <c r="D1128" t="s">
        <v>28</v>
      </c>
      <c r="E1128">
        <v>41</v>
      </c>
      <c r="F1128" t="s">
        <v>10</v>
      </c>
      <c r="G1128" t="s">
        <v>11</v>
      </c>
      <c r="H1128" t="s">
        <v>2479</v>
      </c>
    </row>
    <row r="1129" spans="2:8" x14ac:dyDescent="0.45">
      <c r="B1129" t="s">
        <v>2482</v>
      </c>
      <c r="C1129" t="s">
        <v>2482</v>
      </c>
      <c r="D1129" t="s">
        <v>28</v>
      </c>
      <c r="E1129">
        <v>41</v>
      </c>
      <c r="F1129" t="s">
        <v>10</v>
      </c>
      <c r="G1129" t="s">
        <v>11</v>
      </c>
      <c r="H1129" t="s">
        <v>2483</v>
      </c>
    </row>
    <row r="1130" spans="2:8" x14ac:dyDescent="0.45">
      <c r="B1130" t="s">
        <v>2488</v>
      </c>
      <c r="C1130" t="s">
        <v>2488</v>
      </c>
      <c r="D1130" t="s">
        <v>50</v>
      </c>
      <c r="E1130">
        <v>53</v>
      </c>
      <c r="F1130" t="s">
        <v>10</v>
      </c>
      <c r="G1130" t="s">
        <v>11</v>
      </c>
      <c r="H1130" t="s">
        <v>2489</v>
      </c>
    </row>
    <row r="1131" spans="2:8" x14ac:dyDescent="0.45">
      <c r="B1131" t="s">
        <v>2494</v>
      </c>
      <c r="C1131" t="s">
        <v>2494</v>
      </c>
      <c r="D1131" t="s">
        <v>41</v>
      </c>
      <c r="E1131">
        <v>6</v>
      </c>
      <c r="F1131" t="s">
        <v>10</v>
      </c>
      <c r="G1131" t="s">
        <v>11</v>
      </c>
      <c r="H1131" t="s">
        <v>2495</v>
      </c>
    </row>
    <row r="1132" spans="2:8" x14ac:dyDescent="0.45">
      <c r="B1132" t="s">
        <v>2506</v>
      </c>
      <c r="C1132" t="s">
        <v>2506</v>
      </c>
      <c r="D1132" t="s">
        <v>385</v>
      </c>
      <c r="E1132">
        <v>4</v>
      </c>
      <c r="F1132" t="s">
        <v>10</v>
      </c>
      <c r="G1132" t="s">
        <v>11</v>
      </c>
      <c r="H1132" t="s">
        <v>2507</v>
      </c>
    </row>
    <row r="1133" spans="2:8" x14ac:dyDescent="0.45">
      <c r="B1133" t="s">
        <v>2514</v>
      </c>
      <c r="C1133" t="s">
        <v>2514</v>
      </c>
      <c r="D1133" t="s">
        <v>25</v>
      </c>
      <c r="E1133">
        <v>48</v>
      </c>
      <c r="F1133" t="s">
        <v>10</v>
      </c>
      <c r="G1133" t="s">
        <v>11</v>
      </c>
      <c r="H1133" t="s">
        <v>2515</v>
      </c>
    </row>
    <row r="1134" spans="2:8" x14ac:dyDescent="0.45">
      <c r="B1134" t="s">
        <v>2516</v>
      </c>
      <c r="C1134" t="s">
        <v>2516</v>
      </c>
      <c r="D1134" t="s">
        <v>122</v>
      </c>
      <c r="E1134">
        <v>38</v>
      </c>
      <c r="F1134" t="s">
        <v>10</v>
      </c>
      <c r="G1134" t="s">
        <v>11</v>
      </c>
      <c r="H1134" t="s">
        <v>2517</v>
      </c>
    </row>
    <row r="1135" spans="2:8" x14ac:dyDescent="0.45">
      <c r="B1135" t="s">
        <v>2520</v>
      </c>
      <c r="C1135" t="s">
        <v>2520</v>
      </c>
      <c r="D1135" t="s">
        <v>60</v>
      </c>
      <c r="E1135" t="s">
        <v>61</v>
      </c>
      <c r="F1135" t="s">
        <v>10</v>
      </c>
      <c r="G1135" t="s">
        <v>11</v>
      </c>
      <c r="H1135" t="s">
        <v>2521</v>
      </c>
    </row>
    <row r="1136" spans="2:8" x14ac:dyDescent="0.45">
      <c r="B1136" t="s">
        <v>2522</v>
      </c>
      <c r="C1136" t="s">
        <v>2522</v>
      </c>
      <c r="D1136" t="s">
        <v>60</v>
      </c>
      <c r="E1136" t="s">
        <v>61</v>
      </c>
      <c r="F1136" t="s">
        <v>10</v>
      </c>
      <c r="G1136" t="s">
        <v>11</v>
      </c>
      <c r="H1136" t="s">
        <v>2523</v>
      </c>
    </row>
    <row r="1137" spans="2:8" x14ac:dyDescent="0.45">
      <c r="B1137" t="s">
        <v>2526</v>
      </c>
      <c r="C1137" t="s">
        <v>2526</v>
      </c>
      <c r="D1137" t="s">
        <v>189</v>
      </c>
      <c r="E1137">
        <v>32</v>
      </c>
      <c r="F1137" t="s">
        <v>10</v>
      </c>
      <c r="G1137" t="s">
        <v>11</v>
      </c>
      <c r="H1137" t="s">
        <v>2527</v>
      </c>
    </row>
    <row r="1138" spans="2:8" x14ac:dyDescent="0.45">
      <c r="B1138" t="s">
        <v>2530</v>
      </c>
      <c r="C1138" t="s">
        <v>2530</v>
      </c>
      <c r="D1138" t="s">
        <v>25</v>
      </c>
      <c r="E1138">
        <v>48</v>
      </c>
      <c r="F1138" t="s">
        <v>10</v>
      </c>
      <c r="G1138" t="s">
        <v>11</v>
      </c>
      <c r="H1138" t="s">
        <v>2531</v>
      </c>
    </row>
    <row r="1139" spans="2:8" x14ac:dyDescent="0.45">
      <c r="B1139" t="s">
        <v>2532</v>
      </c>
      <c r="C1139" t="s">
        <v>2532</v>
      </c>
      <c r="D1139" t="s">
        <v>385</v>
      </c>
      <c r="E1139">
        <v>4</v>
      </c>
      <c r="F1139" t="s">
        <v>10</v>
      </c>
      <c r="G1139" t="s">
        <v>11</v>
      </c>
      <c r="H1139" t="s">
        <v>2533</v>
      </c>
    </row>
    <row r="1140" spans="2:8" x14ac:dyDescent="0.45">
      <c r="B1140" t="s">
        <v>2540</v>
      </c>
      <c r="C1140" t="s">
        <v>2540</v>
      </c>
      <c r="D1140" t="s">
        <v>264</v>
      </c>
      <c r="E1140">
        <v>28</v>
      </c>
      <c r="F1140" t="s">
        <v>10</v>
      </c>
      <c r="G1140" t="s">
        <v>11</v>
      </c>
      <c r="H1140" t="s">
        <v>2541</v>
      </c>
    </row>
    <row r="1141" spans="2:8" x14ac:dyDescent="0.45">
      <c r="B1141" t="s">
        <v>2542</v>
      </c>
      <c r="C1141" t="s">
        <v>2542</v>
      </c>
      <c r="D1141" t="s">
        <v>385</v>
      </c>
      <c r="E1141">
        <v>4</v>
      </c>
      <c r="F1141" t="s">
        <v>10</v>
      </c>
      <c r="G1141" t="s">
        <v>11</v>
      </c>
      <c r="H1141" t="s">
        <v>2543</v>
      </c>
    </row>
    <row r="1142" spans="2:8" x14ac:dyDescent="0.45">
      <c r="B1142" t="s">
        <v>2550</v>
      </c>
      <c r="C1142" t="s">
        <v>2550</v>
      </c>
      <c r="D1142" t="s">
        <v>220</v>
      </c>
      <c r="E1142">
        <v>55</v>
      </c>
      <c r="F1142" t="s">
        <v>10</v>
      </c>
      <c r="G1142" t="s">
        <v>11</v>
      </c>
      <c r="H1142" t="s">
        <v>2551</v>
      </c>
    </row>
    <row r="1143" spans="2:8" x14ac:dyDescent="0.45">
      <c r="B1143" t="s">
        <v>2552</v>
      </c>
      <c r="C1143" t="s">
        <v>2552</v>
      </c>
      <c r="D1143" t="s">
        <v>122</v>
      </c>
      <c r="E1143">
        <v>38</v>
      </c>
      <c r="F1143" t="s">
        <v>10</v>
      </c>
      <c r="G1143" t="s">
        <v>11</v>
      </c>
      <c r="H1143" t="s">
        <v>2553</v>
      </c>
    </row>
    <row r="1144" spans="2:8" x14ac:dyDescent="0.45">
      <c r="B1144" t="s">
        <v>2554</v>
      </c>
      <c r="C1144" t="s">
        <v>2554</v>
      </c>
      <c r="D1144" t="s">
        <v>50</v>
      </c>
      <c r="E1144">
        <v>53</v>
      </c>
      <c r="F1144" t="s">
        <v>10</v>
      </c>
      <c r="G1144" t="s">
        <v>11</v>
      </c>
      <c r="H1144" t="s">
        <v>2555</v>
      </c>
    </row>
    <row r="1145" spans="2:8" x14ac:dyDescent="0.45">
      <c r="B1145" t="s">
        <v>2562</v>
      </c>
      <c r="C1145" t="s">
        <v>2562</v>
      </c>
      <c r="D1145" t="s">
        <v>41</v>
      </c>
      <c r="E1145">
        <v>6</v>
      </c>
      <c r="F1145" t="s">
        <v>10</v>
      </c>
      <c r="G1145" t="s">
        <v>11</v>
      </c>
      <c r="H1145" t="s">
        <v>2563</v>
      </c>
    </row>
    <row r="1146" spans="2:8" x14ac:dyDescent="0.45">
      <c r="B1146" t="s">
        <v>2568</v>
      </c>
      <c r="C1146" t="s">
        <v>2568</v>
      </c>
      <c r="D1146" t="s">
        <v>220</v>
      </c>
      <c r="E1146">
        <v>55</v>
      </c>
      <c r="F1146" t="s">
        <v>10</v>
      </c>
      <c r="G1146" t="s">
        <v>11</v>
      </c>
      <c r="H1146" t="s">
        <v>2569</v>
      </c>
    </row>
    <row r="1147" spans="2:8" x14ac:dyDescent="0.45">
      <c r="B1147" t="s">
        <v>2572</v>
      </c>
      <c r="C1147" t="s">
        <v>2572</v>
      </c>
      <c r="D1147" t="s">
        <v>493</v>
      </c>
      <c r="E1147">
        <v>72</v>
      </c>
      <c r="F1147" t="s">
        <v>10</v>
      </c>
      <c r="G1147" t="s">
        <v>11</v>
      </c>
      <c r="H1147" t="s">
        <v>2573</v>
      </c>
    </row>
    <row r="1148" spans="2:8" x14ac:dyDescent="0.45">
      <c r="B1148" t="s">
        <v>2578</v>
      </c>
      <c r="C1148" t="s">
        <v>2578</v>
      </c>
      <c r="D1148" t="s">
        <v>264</v>
      </c>
      <c r="E1148">
        <v>28</v>
      </c>
      <c r="F1148" t="s">
        <v>10</v>
      </c>
      <c r="G1148" t="s">
        <v>11</v>
      </c>
      <c r="H1148" t="s">
        <v>2579</v>
      </c>
    </row>
    <row r="1149" spans="2:8" x14ac:dyDescent="0.45">
      <c r="B1149" t="s">
        <v>2588</v>
      </c>
      <c r="C1149" t="s">
        <v>2588</v>
      </c>
      <c r="D1149" t="s">
        <v>22</v>
      </c>
      <c r="E1149">
        <v>27</v>
      </c>
      <c r="F1149" t="s">
        <v>10</v>
      </c>
      <c r="G1149" t="s">
        <v>11</v>
      </c>
      <c r="H1149" t="s">
        <v>2589</v>
      </c>
    </row>
    <row r="1150" spans="2:8" x14ac:dyDescent="0.45">
      <c r="B1150" t="s">
        <v>2592</v>
      </c>
      <c r="C1150" t="s">
        <v>2592</v>
      </c>
      <c r="D1150" t="s">
        <v>25</v>
      </c>
      <c r="E1150">
        <v>48</v>
      </c>
      <c r="F1150" t="s">
        <v>10</v>
      </c>
      <c r="G1150" t="s">
        <v>11</v>
      </c>
      <c r="H1150" t="s">
        <v>2593</v>
      </c>
    </row>
    <row r="1151" spans="2:8" x14ac:dyDescent="0.45">
      <c r="B1151" t="s">
        <v>2594</v>
      </c>
      <c r="C1151" t="s">
        <v>2594</v>
      </c>
      <c r="D1151" t="s">
        <v>41</v>
      </c>
      <c r="E1151">
        <v>6</v>
      </c>
      <c r="F1151" t="s">
        <v>10</v>
      </c>
      <c r="G1151" t="s">
        <v>11</v>
      </c>
      <c r="H1151" t="s">
        <v>2595</v>
      </c>
    </row>
    <row r="1152" spans="2:8" x14ac:dyDescent="0.45">
      <c r="B1152" t="s">
        <v>2600</v>
      </c>
      <c r="C1152" t="s">
        <v>2600</v>
      </c>
      <c r="D1152" t="s">
        <v>291</v>
      </c>
      <c r="E1152">
        <v>49</v>
      </c>
      <c r="F1152" t="s">
        <v>10</v>
      </c>
      <c r="G1152" t="s">
        <v>11</v>
      </c>
      <c r="H1152" t="s">
        <v>2601</v>
      </c>
    </row>
    <row r="1153" spans="2:8" x14ac:dyDescent="0.45">
      <c r="B1153" t="s">
        <v>2602</v>
      </c>
      <c r="C1153" t="s">
        <v>2602</v>
      </c>
      <c r="D1153" t="s">
        <v>50</v>
      </c>
      <c r="E1153">
        <v>53</v>
      </c>
      <c r="F1153" t="s">
        <v>10</v>
      </c>
      <c r="G1153" t="s">
        <v>11</v>
      </c>
      <c r="H1153" t="s">
        <v>2603</v>
      </c>
    </row>
    <row r="1154" spans="2:8" x14ac:dyDescent="0.45">
      <c r="B1154" t="s">
        <v>2604</v>
      </c>
      <c r="C1154" t="s">
        <v>2604</v>
      </c>
      <c r="D1154" t="s">
        <v>385</v>
      </c>
      <c r="E1154">
        <v>4</v>
      </c>
      <c r="F1154" t="s">
        <v>10</v>
      </c>
      <c r="G1154" t="s">
        <v>11</v>
      </c>
      <c r="H1154" t="s">
        <v>2605</v>
      </c>
    </row>
    <row r="1155" spans="2:8" x14ac:dyDescent="0.45">
      <c r="B1155" t="s">
        <v>2608</v>
      </c>
      <c r="C1155" t="s">
        <v>2608</v>
      </c>
      <c r="D1155" t="s">
        <v>41</v>
      </c>
      <c r="E1155">
        <v>6</v>
      </c>
      <c r="F1155" t="s">
        <v>10</v>
      </c>
      <c r="G1155" t="s">
        <v>11</v>
      </c>
      <c r="H1155" t="s">
        <v>2609</v>
      </c>
    </row>
    <row r="1156" spans="2:8" x14ac:dyDescent="0.45">
      <c r="B1156" t="s">
        <v>2610</v>
      </c>
      <c r="C1156" t="s">
        <v>2610</v>
      </c>
      <c r="D1156" t="s">
        <v>41</v>
      </c>
      <c r="E1156">
        <v>6</v>
      </c>
      <c r="F1156" t="s">
        <v>10</v>
      </c>
      <c r="G1156" t="s">
        <v>11</v>
      </c>
      <c r="H1156" t="s">
        <v>2611</v>
      </c>
    </row>
    <row r="1157" spans="2:8" x14ac:dyDescent="0.45">
      <c r="B1157" t="s">
        <v>2612</v>
      </c>
      <c r="C1157" t="s">
        <v>2612</v>
      </c>
      <c r="D1157" t="s">
        <v>41</v>
      </c>
      <c r="E1157">
        <v>6</v>
      </c>
      <c r="F1157" t="s">
        <v>10</v>
      </c>
      <c r="G1157" t="s">
        <v>11</v>
      </c>
      <c r="H1157" t="s">
        <v>2613</v>
      </c>
    </row>
    <row r="1158" spans="2:8" x14ac:dyDescent="0.45">
      <c r="B1158" t="s">
        <v>2614</v>
      </c>
      <c r="C1158" t="s">
        <v>2614</v>
      </c>
      <c r="D1158" t="s">
        <v>60</v>
      </c>
      <c r="E1158" t="s">
        <v>61</v>
      </c>
      <c r="F1158" t="s">
        <v>10</v>
      </c>
      <c r="G1158" t="s">
        <v>11</v>
      </c>
      <c r="H1158" t="s">
        <v>2615</v>
      </c>
    </row>
    <row r="1159" spans="2:8" x14ac:dyDescent="0.45">
      <c r="B1159" t="s">
        <v>2618</v>
      </c>
      <c r="C1159" t="s">
        <v>2618</v>
      </c>
      <c r="D1159" t="s">
        <v>9</v>
      </c>
      <c r="E1159">
        <v>16</v>
      </c>
      <c r="F1159" t="s">
        <v>10</v>
      </c>
      <c r="G1159" t="s">
        <v>11</v>
      </c>
      <c r="H1159" t="s">
        <v>2619</v>
      </c>
    </row>
    <row r="1160" spans="2:8" x14ac:dyDescent="0.45">
      <c r="B1160" t="s">
        <v>2622</v>
      </c>
      <c r="C1160" t="s">
        <v>2622</v>
      </c>
      <c r="D1160" t="s">
        <v>92</v>
      </c>
      <c r="E1160">
        <v>31</v>
      </c>
      <c r="F1160" t="s">
        <v>10</v>
      </c>
      <c r="G1160" t="s">
        <v>11</v>
      </c>
      <c r="H1160" t="s">
        <v>2623</v>
      </c>
    </row>
    <row r="1161" spans="2:8" x14ac:dyDescent="0.45">
      <c r="B1161" t="s">
        <v>2624</v>
      </c>
      <c r="C1161" t="s">
        <v>2624</v>
      </c>
      <c r="D1161" t="s">
        <v>41</v>
      </c>
      <c r="E1161">
        <v>6</v>
      </c>
      <c r="F1161" t="s">
        <v>10</v>
      </c>
      <c r="G1161" t="s">
        <v>11</v>
      </c>
      <c r="H1161" t="s">
        <v>2625</v>
      </c>
    </row>
    <row r="1162" spans="2:8" x14ac:dyDescent="0.45">
      <c r="B1162" t="s">
        <v>2634</v>
      </c>
      <c r="C1162" t="s">
        <v>2634</v>
      </c>
      <c r="D1162" t="s">
        <v>41</v>
      </c>
      <c r="E1162">
        <v>6</v>
      </c>
      <c r="F1162" t="s">
        <v>10</v>
      </c>
      <c r="G1162" t="s">
        <v>11</v>
      </c>
      <c r="H1162" t="s">
        <v>2635</v>
      </c>
    </row>
    <row r="1163" spans="2:8" x14ac:dyDescent="0.45">
      <c r="B1163" t="s">
        <v>2636</v>
      </c>
      <c r="C1163" t="s">
        <v>2636</v>
      </c>
      <c r="D1163" t="s">
        <v>9</v>
      </c>
      <c r="E1163">
        <v>16</v>
      </c>
      <c r="F1163" t="s">
        <v>10</v>
      </c>
      <c r="G1163" t="s">
        <v>11</v>
      </c>
      <c r="H1163" t="s">
        <v>2637</v>
      </c>
    </row>
    <row r="1164" spans="2:8" x14ac:dyDescent="0.45">
      <c r="B1164" t="s">
        <v>2642</v>
      </c>
      <c r="C1164" t="s">
        <v>2642</v>
      </c>
      <c r="D1164" t="s">
        <v>41</v>
      </c>
      <c r="E1164">
        <v>6</v>
      </c>
      <c r="F1164" t="s">
        <v>10</v>
      </c>
      <c r="G1164" t="s">
        <v>11</v>
      </c>
      <c r="H1164" t="s">
        <v>2643</v>
      </c>
    </row>
    <row r="1165" spans="2:8" x14ac:dyDescent="0.45">
      <c r="B1165" t="s">
        <v>2646</v>
      </c>
      <c r="C1165" t="s">
        <v>2646</v>
      </c>
      <c r="D1165" t="s">
        <v>28</v>
      </c>
      <c r="E1165">
        <v>41</v>
      </c>
      <c r="F1165" t="s">
        <v>10</v>
      </c>
      <c r="G1165" t="s">
        <v>11</v>
      </c>
      <c r="H1165" t="s">
        <v>2647</v>
      </c>
    </row>
    <row r="1166" spans="2:8" x14ac:dyDescent="0.45">
      <c r="B1166" t="s">
        <v>2650</v>
      </c>
      <c r="C1166" t="s">
        <v>2650</v>
      </c>
      <c r="D1166" t="s">
        <v>41</v>
      </c>
      <c r="E1166">
        <v>6</v>
      </c>
      <c r="F1166" t="s">
        <v>10</v>
      </c>
      <c r="G1166" t="s">
        <v>11</v>
      </c>
      <c r="H1166" t="s">
        <v>2651</v>
      </c>
    </row>
    <row r="1167" spans="2:8" x14ac:dyDescent="0.45">
      <c r="B1167" t="s">
        <v>2652</v>
      </c>
      <c r="C1167" t="s">
        <v>2652</v>
      </c>
      <c r="D1167" t="s">
        <v>9</v>
      </c>
      <c r="E1167">
        <v>16</v>
      </c>
      <c r="F1167" t="s">
        <v>10</v>
      </c>
      <c r="G1167" t="s">
        <v>11</v>
      </c>
      <c r="H1167" t="s">
        <v>2653</v>
      </c>
    </row>
    <row r="1168" spans="2:8" x14ac:dyDescent="0.45">
      <c r="B1168" t="s">
        <v>2656</v>
      </c>
      <c r="C1168" t="s">
        <v>2656</v>
      </c>
      <c r="D1168" t="s">
        <v>25</v>
      </c>
      <c r="E1168">
        <v>48</v>
      </c>
      <c r="F1168" t="s">
        <v>10</v>
      </c>
      <c r="G1168" t="s">
        <v>11</v>
      </c>
      <c r="H1168" t="s">
        <v>2657</v>
      </c>
    </row>
    <row r="1169" spans="2:8" x14ac:dyDescent="0.45">
      <c r="B1169" t="s">
        <v>2660</v>
      </c>
      <c r="C1169" t="s">
        <v>2660</v>
      </c>
      <c r="D1169" t="s">
        <v>50</v>
      </c>
      <c r="E1169">
        <v>53</v>
      </c>
      <c r="F1169" t="s">
        <v>10</v>
      </c>
      <c r="G1169" t="s">
        <v>11</v>
      </c>
      <c r="H1169" t="s">
        <v>2661</v>
      </c>
    </row>
    <row r="1170" spans="2:8" x14ac:dyDescent="0.45">
      <c r="B1170" t="s">
        <v>2662</v>
      </c>
      <c r="C1170" t="s">
        <v>2662</v>
      </c>
      <c r="D1170" t="s">
        <v>41</v>
      </c>
      <c r="E1170">
        <v>6</v>
      </c>
      <c r="F1170" t="s">
        <v>10</v>
      </c>
      <c r="G1170" t="s">
        <v>11</v>
      </c>
      <c r="H1170" t="s">
        <v>2663</v>
      </c>
    </row>
    <row r="1171" spans="2:8" x14ac:dyDescent="0.45">
      <c r="B1171" t="s">
        <v>2664</v>
      </c>
      <c r="C1171" t="s">
        <v>2664</v>
      </c>
      <c r="D1171" t="s">
        <v>36</v>
      </c>
      <c r="E1171">
        <v>1</v>
      </c>
      <c r="F1171" t="s">
        <v>10</v>
      </c>
      <c r="G1171" t="s">
        <v>11</v>
      </c>
      <c r="H1171" t="s">
        <v>2665</v>
      </c>
    </row>
    <row r="1172" spans="2:8" x14ac:dyDescent="0.45">
      <c r="B1172" t="s">
        <v>2666</v>
      </c>
      <c r="C1172" t="s">
        <v>2666</v>
      </c>
      <c r="D1172" t="s">
        <v>41</v>
      </c>
      <c r="E1172">
        <v>6</v>
      </c>
      <c r="F1172" t="s">
        <v>10</v>
      </c>
      <c r="G1172" t="s">
        <v>11</v>
      </c>
      <c r="H1172" t="s">
        <v>2667</v>
      </c>
    </row>
    <row r="1173" spans="2:8" x14ac:dyDescent="0.45">
      <c r="B1173" t="s">
        <v>2668</v>
      </c>
      <c r="C1173" t="s">
        <v>2668</v>
      </c>
      <c r="D1173" t="s">
        <v>41</v>
      </c>
      <c r="E1173">
        <v>6</v>
      </c>
      <c r="F1173" t="s">
        <v>10</v>
      </c>
      <c r="G1173" t="s">
        <v>11</v>
      </c>
      <c r="H1173" t="s">
        <v>2669</v>
      </c>
    </row>
    <row r="1174" spans="2:8" x14ac:dyDescent="0.45">
      <c r="B1174" t="s">
        <v>2672</v>
      </c>
      <c r="C1174" t="s">
        <v>2672</v>
      </c>
      <c r="D1174" t="s">
        <v>25</v>
      </c>
      <c r="E1174">
        <v>48</v>
      </c>
      <c r="F1174" t="s">
        <v>10</v>
      </c>
      <c r="G1174" t="s">
        <v>11</v>
      </c>
      <c r="H1174" t="s">
        <v>2673</v>
      </c>
    </row>
    <row r="1175" spans="2:8" x14ac:dyDescent="0.45">
      <c r="B1175" t="s">
        <v>2682</v>
      </c>
      <c r="C1175" t="s">
        <v>2682</v>
      </c>
      <c r="D1175" t="s">
        <v>291</v>
      </c>
      <c r="E1175">
        <v>49</v>
      </c>
      <c r="F1175" t="s">
        <v>10</v>
      </c>
      <c r="G1175" t="s">
        <v>11</v>
      </c>
      <c r="H1175" t="s">
        <v>2683</v>
      </c>
    </row>
    <row r="1176" spans="2:8" x14ac:dyDescent="0.45">
      <c r="B1176" t="s">
        <v>2686</v>
      </c>
      <c r="C1176" t="s">
        <v>2686</v>
      </c>
      <c r="D1176" t="s">
        <v>259</v>
      </c>
      <c r="E1176">
        <v>51</v>
      </c>
      <c r="F1176" t="s">
        <v>10</v>
      </c>
      <c r="G1176" t="s">
        <v>11</v>
      </c>
      <c r="H1176" t="s">
        <v>2687</v>
      </c>
    </row>
    <row r="1177" spans="2:8" x14ac:dyDescent="0.45">
      <c r="B1177" t="s">
        <v>2690</v>
      </c>
      <c r="C1177" t="s">
        <v>2690</v>
      </c>
      <c r="D1177" t="s">
        <v>41</v>
      </c>
      <c r="E1177">
        <v>6</v>
      </c>
      <c r="F1177" t="s">
        <v>10</v>
      </c>
      <c r="G1177" t="s">
        <v>11</v>
      </c>
      <c r="H1177" t="s">
        <v>2691</v>
      </c>
    </row>
    <row r="1178" spans="2:8" x14ac:dyDescent="0.45">
      <c r="B1178" t="s">
        <v>2700</v>
      </c>
      <c r="C1178" t="s">
        <v>2700</v>
      </c>
      <c r="D1178" t="s">
        <v>41</v>
      </c>
      <c r="E1178">
        <v>6</v>
      </c>
      <c r="F1178" t="s">
        <v>10</v>
      </c>
      <c r="G1178" t="s">
        <v>11</v>
      </c>
      <c r="H1178" t="s">
        <v>2701</v>
      </c>
    </row>
    <row r="1179" spans="2:8" x14ac:dyDescent="0.45">
      <c r="B1179" t="s">
        <v>2710</v>
      </c>
      <c r="C1179" t="s">
        <v>2710</v>
      </c>
      <c r="D1179" t="s">
        <v>28</v>
      </c>
      <c r="E1179">
        <v>41</v>
      </c>
      <c r="F1179" t="s">
        <v>10</v>
      </c>
      <c r="G1179" t="s">
        <v>11</v>
      </c>
      <c r="H1179" t="s">
        <v>2711</v>
      </c>
    </row>
    <row r="1180" spans="2:8" x14ac:dyDescent="0.45">
      <c r="B1180" t="s">
        <v>2712</v>
      </c>
      <c r="C1180" t="s">
        <v>2712</v>
      </c>
      <c r="D1180" t="s">
        <v>28</v>
      </c>
      <c r="E1180">
        <v>41</v>
      </c>
      <c r="F1180" t="s">
        <v>10</v>
      </c>
      <c r="G1180" t="s">
        <v>11</v>
      </c>
      <c r="H1180" t="s">
        <v>2713</v>
      </c>
    </row>
    <row r="1181" spans="2:8" x14ac:dyDescent="0.45">
      <c r="B1181" t="s">
        <v>2714</v>
      </c>
      <c r="C1181" t="s">
        <v>2714</v>
      </c>
      <c r="D1181" t="s">
        <v>41</v>
      </c>
      <c r="E1181">
        <v>6</v>
      </c>
      <c r="F1181" t="s">
        <v>10</v>
      </c>
      <c r="G1181" t="s">
        <v>11</v>
      </c>
      <c r="H1181" t="s">
        <v>2715</v>
      </c>
    </row>
    <row r="1182" spans="2:8" x14ac:dyDescent="0.45">
      <c r="B1182" t="s">
        <v>2716</v>
      </c>
      <c r="C1182" t="s">
        <v>2716</v>
      </c>
      <c r="D1182" t="s">
        <v>41</v>
      </c>
      <c r="E1182">
        <v>6</v>
      </c>
      <c r="F1182" t="s">
        <v>10</v>
      </c>
      <c r="G1182" t="s">
        <v>11</v>
      </c>
      <c r="H1182" t="s">
        <v>2717</v>
      </c>
    </row>
    <row r="1183" spans="2:8" x14ac:dyDescent="0.45">
      <c r="B1183" t="s">
        <v>2718</v>
      </c>
      <c r="C1183" t="s">
        <v>2718</v>
      </c>
      <c r="D1183" t="s">
        <v>25</v>
      </c>
      <c r="E1183">
        <v>48</v>
      </c>
      <c r="F1183" t="s">
        <v>10</v>
      </c>
      <c r="G1183" t="s">
        <v>11</v>
      </c>
      <c r="H1183" t="s">
        <v>2719</v>
      </c>
    </row>
    <row r="1184" spans="2:8" x14ac:dyDescent="0.45">
      <c r="B1184" t="s">
        <v>2720</v>
      </c>
      <c r="C1184" t="s">
        <v>2720</v>
      </c>
      <c r="D1184" t="s">
        <v>28</v>
      </c>
      <c r="E1184">
        <v>41</v>
      </c>
      <c r="F1184" t="s">
        <v>10</v>
      </c>
      <c r="G1184" t="s">
        <v>11</v>
      </c>
      <c r="H1184" t="s">
        <v>2721</v>
      </c>
    </row>
    <row r="1185" spans="2:8" x14ac:dyDescent="0.45">
      <c r="B1185" t="s">
        <v>2722</v>
      </c>
      <c r="C1185" t="s">
        <v>2722</v>
      </c>
      <c r="D1185" t="s">
        <v>28</v>
      </c>
      <c r="E1185">
        <v>41</v>
      </c>
      <c r="F1185" t="s">
        <v>10</v>
      </c>
      <c r="G1185" t="s">
        <v>11</v>
      </c>
      <c r="H1185" t="s">
        <v>2723</v>
      </c>
    </row>
    <row r="1186" spans="2:8" x14ac:dyDescent="0.45">
      <c r="B1186" t="s">
        <v>2724</v>
      </c>
      <c r="C1186" t="s">
        <v>2724</v>
      </c>
      <c r="D1186" t="s">
        <v>28</v>
      </c>
      <c r="E1186">
        <v>41</v>
      </c>
      <c r="F1186" t="s">
        <v>10</v>
      </c>
      <c r="G1186" t="s">
        <v>11</v>
      </c>
      <c r="H1186" t="s">
        <v>2725</v>
      </c>
    </row>
    <row r="1187" spans="2:8" x14ac:dyDescent="0.45">
      <c r="B1187" t="s">
        <v>2726</v>
      </c>
      <c r="C1187" t="s">
        <v>2726</v>
      </c>
      <c r="D1187" t="s">
        <v>28</v>
      </c>
      <c r="E1187">
        <v>41</v>
      </c>
      <c r="F1187" t="s">
        <v>10</v>
      </c>
      <c r="G1187" t="s">
        <v>11</v>
      </c>
      <c r="H1187" t="s">
        <v>2727</v>
      </c>
    </row>
    <row r="1188" spans="2:8" x14ac:dyDescent="0.45">
      <c r="B1188" t="s">
        <v>2732</v>
      </c>
      <c r="C1188" t="s">
        <v>2732</v>
      </c>
      <c r="D1188" t="s">
        <v>28</v>
      </c>
      <c r="E1188">
        <v>41</v>
      </c>
      <c r="F1188" t="s">
        <v>10</v>
      </c>
      <c r="G1188" t="s">
        <v>11</v>
      </c>
      <c r="H1188" t="s">
        <v>2733</v>
      </c>
    </row>
    <row r="1189" spans="2:8" x14ac:dyDescent="0.45">
      <c r="B1189" t="s">
        <v>2734</v>
      </c>
      <c r="C1189" t="s">
        <v>2734</v>
      </c>
      <c r="D1189" t="s">
        <v>28</v>
      </c>
      <c r="E1189">
        <v>41</v>
      </c>
      <c r="F1189" t="s">
        <v>10</v>
      </c>
      <c r="G1189" t="s">
        <v>11</v>
      </c>
      <c r="H1189" t="s">
        <v>2735</v>
      </c>
    </row>
    <row r="1190" spans="2:8" x14ac:dyDescent="0.45">
      <c r="B1190" t="s">
        <v>2736</v>
      </c>
      <c r="C1190" t="s">
        <v>2736</v>
      </c>
      <c r="D1190" t="s">
        <v>28</v>
      </c>
      <c r="E1190">
        <v>41</v>
      </c>
      <c r="F1190" t="s">
        <v>10</v>
      </c>
      <c r="G1190" t="s">
        <v>11</v>
      </c>
      <c r="H1190" t="s">
        <v>2733</v>
      </c>
    </row>
    <row r="1191" spans="2:8" x14ac:dyDescent="0.45">
      <c r="B1191" t="s">
        <v>2737</v>
      </c>
      <c r="C1191" t="s">
        <v>2737</v>
      </c>
      <c r="D1191" t="s">
        <v>28</v>
      </c>
      <c r="E1191">
        <v>41</v>
      </c>
      <c r="F1191" t="s">
        <v>10</v>
      </c>
      <c r="G1191" t="s">
        <v>11</v>
      </c>
      <c r="H1191" t="s">
        <v>2735</v>
      </c>
    </row>
    <row r="1192" spans="2:8" x14ac:dyDescent="0.45">
      <c r="B1192" t="s">
        <v>2738</v>
      </c>
      <c r="C1192" t="s">
        <v>2738</v>
      </c>
      <c r="D1192" t="s">
        <v>28</v>
      </c>
      <c r="E1192">
        <v>41</v>
      </c>
      <c r="F1192" t="s">
        <v>10</v>
      </c>
      <c r="G1192" t="s">
        <v>11</v>
      </c>
      <c r="H1192" t="s">
        <v>2735</v>
      </c>
    </row>
    <row r="1193" spans="2:8" x14ac:dyDescent="0.45">
      <c r="B1193" t="s">
        <v>2739</v>
      </c>
      <c r="C1193" t="s">
        <v>2739</v>
      </c>
      <c r="D1193" t="s">
        <v>28</v>
      </c>
      <c r="E1193">
        <v>41</v>
      </c>
      <c r="F1193" t="s">
        <v>10</v>
      </c>
      <c r="G1193" t="s">
        <v>11</v>
      </c>
      <c r="H1193" t="s">
        <v>2740</v>
      </c>
    </row>
    <row r="1194" spans="2:8" x14ac:dyDescent="0.45">
      <c r="B1194" t="s">
        <v>2755</v>
      </c>
      <c r="C1194" t="s">
        <v>2755</v>
      </c>
      <c r="D1194" t="s">
        <v>41</v>
      </c>
      <c r="E1194">
        <v>6</v>
      </c>
      <c r="F1194" t="s">
        <v>10</v>
      </c>
      <c r="G1194" t="s">
        <v>11</v>
      </c>
      <c r="H1194" t="s">
        <v>2756</v>
      </c>
    </row>
    <row r="1195" spans="2:8" x14ac:dyDescent="0.45">
      <c r="B1195" t="s">
        <v>2757</v>
      </c>
      <c r="C1195" t="s">
        <v>2757</v>
      </c>
      <c r="D1195" t="s">
        <v>41</v>
      </c>
      <c r="E1195">
        <v>6</v>
      </c>
      <c r="F1195" t="s">
        <v>10</v>
      </c>
      <c r="G1195" t="s">
        <v>11</v>
      </c>
      <c r="H1195" t="s">
        <v>2758</v>
      </c>
    </row>
    <row r="1196" spans="2:8" x14ac:dyDescent="0.45">
      <c r="B1196" t="s">
        <v>2777</v>
      </c>
      <c r="C1196" t="s">
        <v>2777</v>
      </c>
      <c r="D1196" t="s">
        <v>33</v>
      </c>
      <c r="E1196">
        <v>5</v>
      </c>
      <c r="F1196" t="s">
        <v>10</v>
      </c>
      <c r="G1196" t="s">
        <v>11</v>
      </c>
      <c r="H1196" t="s">
        <v>2778</v>
      </c>
    </row>
    <row r="1197" spans="2:8" x14ac:dyDescent="0.45">
      <c r="B1197" t="s">
        <v>2799</v>
      </c>
      <c r="C1197" t="s">
        <v>2799</v>
      </c>
      <c r="D1197" t="s">
        <v>25</v>
      </c>
      <c r="E1197">
        <v>48</v>
      </c>
      <c r="F1197" t="s">
        <v>10</v>
      </c>
      <c r="G1197" t="s">
        <v>11</v>
      </c>
      <c r="H1197" t="s">
        <v>2800</v>
      </c>
    </row>
    <row r="1198" spans="2:8" x14ac:dyDescent="0.45">
      <c r="B1198" t="s">
        <v>2801</v>
      </c>
      <c r="C1198" t="s">
        <v>2801</v>
      </c>
      <c r="D1198" t="s">
        <v>41</v>
      </c>
      <c r="E1198">
        <v>6</v>
      </c>
      <c r="F1198" t="s">
        <v>10</v>
      </c>
      <c r="G1198" t="s">
        <v>11</v>
      </c>
      <c r="H1198" t="s">
        <v>2802</v>
      </c>
    </row>
    <row r="1199" spans="2:8" x14ac:dyDescent="0.45">
      <c r="B1199" t="s">
        <v>2819</v>
      </c>
      <c r="C1199" t="s">
        <v>2819</v>
      </c>
      <c r="D1199" t="s">
        <v>217</v>
      </c>
      <c r="E1199">
        <v>19</v>
      </c>
      <c r="F1199" t="s">
        <v>10</v>
      </c>
      <c r="G1199" t="s">
        <v>11</v>
      </c>
      <c r="H1199" t="s">
        <v>2820</v>
      </c>
    </row>
    <row r="1200" spans="2:8" x14ac:dyDescent="0.45">
      <c r="B1200" t="s">
        <v>2825</v>
      </c>
      <c r="C1200" t="s">
        <v>2825</v>
      </c>
      <c r="D1200" t="s">
        <v>41</v>
      </c>
      <c r="E1200">
        <v>6</v>
      </c>
      <c r="F1200" t="s">
        <v>10</v>
      </c>
      <c r="G1200" t="s">
        <v>11</v>
      </c>
      <c r="H1200" t="s">
        <v>2826</v>
      </c>
    </row>
    <row r="1201" spans="2:8" x14ac:dyDescent="0.45">
      <c r="B1201" t="s">
        <v>2827</v>
      </c>
      <c r="C1201" t="s">
        <v>2827</v>
      </c>
      <c r="D1201" t="s">
        <v>92</v>
      </c>
      <c r="E1201">
        <v>31</v>
      </c>
      <c r="F1201" t="s">
        <v>10</v>
      </c>
      <c r="G1201" t="s">
        <v>11</v>
      </c>
      <c r="H1201" t="s">
        <v>2828</v>
      </c>
    </row>
    <row r="1202" spans="2:8" x14ac:dyDescent="0.45">
      <c r="B1202" t="s">
        <v>2829</v>
      </c>
      <c r="C1202" t="s">
        <v>2829</v>
      </c>
      <c r="D1202" t="s">
        <v>41</v>
      </c>
      <c r="E1202">
        <v>6</v>
      </c>
      <c r="F1202" t="s">
        <v>10</v>
      </c>
      <c r="G1202" t="s">
        <v>11</v>
      </c>
      <c r="H1202" t="s">
        <v>2830</v>
      </c>
    </row>
    <row r="1203" spans="2:8" x14ac:dyDescent="0.45">
      <c r="B1203" t="s">
        <v>2837</v>
      </c>
      <c r="C1203" t="s">
        <v>2837</v>
      </c>
      <c r="D1203" t="s">
        <v>28</v>
      </c>
      <c r="E1203">
        <v>41</v>
      </c>
      <c r="F1203" t="s">
        <v>10</v>
      </c>
      <c r="G1203" t="s">
        <v>11</v>
      </c>
      <c r="H1203" t="s">
        <v>2838</v>
      </c>
    </row>
    <row r="1204" spans="2:8" x14ac:dyDescent="0.45">
      <c r="B1204" t="s">
        <v>2839</v>
      </c>
      <c r="C1204" t="s">
        <v>2839</v>
      </c>
      <c r="D1204" t="s">
        <v>60</v>
      </c>
      <c r="E1204" t="s">
        <v>61</v>
      </c>
      <c r="F1204" t="s">
        <v>10</v>
      </c>
      <c r="G1204" t="s">
        <v>11</v>
      </c>
      <c r="H1204" t="s">
        <v>2840</v>
      </c>
    </row>
    <row r="1205" spans="2:8" x14ac:dyDescent="0.45">
      <c r="B1205" t="s">
        <v>2841</v>
      </c>
      <c r="C1205" t="s">
        <v>2841</v>
      </c>
      <c r="D1205" t="s">
        <v>41</v>
      </c>
      <c r="E1205">
        <v>6</v>
      </c>
      <c r="F1205" t="s">
        <v>10</v>
      </c>
      <c r="G1205" t="s">
        <v>11</v>
      </c>
      <c r="H1205" t="s">
        <v>2842</v>
      </c>
    </row>
    <row r="1206" spans="2:8" x14ac:dyDescent="0.45">
      <c r="B1206" t="s">
        <v>2843</v>
      </c>
      <c r="C1206" t="s">
        <v>2843</v>
      </c>
      <c r="D1206" t="s">
        <v>50</v>
      </c>
      <c r="E1206">
        <v>53</v>
      </c>
      <c r="F1206" t="s">
        <v>10</v>
      </c>
      <c r="G1206" t="s">
        <v>11</v>
      </c>
      <c r="H1206" t="s">
        <v>2844</v>
      </c>
    </row>
    <row r="1207" spans="2:8" x14ac:dyDescent="0.45">
      <c r="B1207" t="s">
        <v>2845</v>
      </c>
      <c r="C1207" t="s">
        <v>2845</v>
      </c>
      <c r="D1207" t="s">
        <v>220</v>
      </c>
      <c r="E1207">
        <v>55</v>
      </c>
      <c r="F1207" t="s">
        <v>10</v>
      </c>
      <c r="G1207" t="s">
        <v>11</v>
      </c>
      <c r="H1207" t="s">
        <v>2846</v>
      </c>
    </row>
    <row r="1208" spans="2:8" x14ac:dyDescent="0.45">
      <c r="B1208" t="s">
        <v>2847</v>
      </c>
      <c r="C1208" t="s">
        <v>2847</v>
      </c>
      <c r="D1208" t="s">
        <v>25</v>
      </c>
      <c r="E1208">
        <v>48</v>
      </c>
      <c r="F1208" t="s">
        <v>10</v>
      </c>
      <c r="G1208" t="s">
        <v>11</v>
      </c>
      <c r="H1208" t="s">
        <v>2848</v>
      </c>
    </row>
    <row r="1209" spans="2:8" x14ac:dyDescent="0.45">
      <c r="B1209" t="s">
        <v>2855</v>
      </c>
      <c r="C1209" t="s">
        <v>2855</v>
      </c>
      <c r="D1209" t="s">
        <v>220</v>
      </c>
      <c r="E1209">
        <v>55</v>
      </c>
      <c r="F1209" t="s">
        <v>10</v>
      </c>
      <c r="G1209" t="s">
        <v>11</v>
      </c>
      <c r="H1209" t="s">
        <v>2856</v>
      </c>
    </row>
    <row r="1210" spans="2:8" x14ac:dyDescent="0.45">
      <c r="B1210" t="s">
        <v>2857</v>
      </c>
      <c r="C1210" t="s">
        <v>2857</v>
      </c>
      <c r="D1210" t="s">
        <v>220</v>
      </c>
      <c r="E1210">
        <v>55</v>
      </c>
      <c r="F1210" t="s">
        <v>10</v>
      </c>
      <c r="G1210" t="s">
        <v>11</v>
      </c>
      <c r="H1210" t="s">
        <v>2858</v>
      </c>
    </row>
    <row r="1211" spans="2:8" x14ac:dyDescent="0.45">
      <c r="B1211" t="s">
        <v>2859</v>
      </c>
      <c r="C1211" t="s">
        <v>2859</v>
      </c>
      <c r="D1211" t="s">
        <v>220</v>
      </c>
      <c r="E1211">
        <v>55</v>
      </c>
      <c r="F1211" t="s">
        <v>10</v>
      </c>
      <c r="G1211" t="s">
        <v>11</v>
      </c>
      <c r="H1211" t="s">
        <v>2860</v>
      </c>
    </row>
    <row r="1212" spans="2:8" x14ac:dyDescent="0.45">
      <c r="B1212" t="s">
        <v>2861</v>
      </c>
      <c r="C1212" t="s">
        <v>2861</v>
      </c>
      <c r="D1212" t="s">
        <v>220</v>
      </c>
      <c r="E1212">
        <v>55</v>
      </c>
      <c r="F1212" t="s">
        <v>10</v>
      </c>
      <c r="G1212" t="s">
        <v>11</v>
      </c>
      <c r="H1212" t="s">
        <v>2862</v>
      </c>
    </row>
    <row r="1213" spans="2:8" x14ac:dyDescent="0.45">
      <c r="B1213" t="s">
        <v>2863</v>
      </c>
      <c r="C1213" t="s">
        <v>2863</v>
      </c>
      <c r="D1213" t="s">
        <v>220</v>
      </c>
      <c r="E1213">
        <v>55</v>
      </c>
      <c r="F1213" t="s">
        <v>10</v>
      </c>
      <c r="G1213" t="s">
        <v>11</v>
      </c>
      <c r="H1213" t="s">
        <v>2864</v>
      </c>
    </row>
    <row r="1214" spans="2:8" x14ac:dyDescent="0.45">
      <c r="B1214" t="s">
        <v>2867</v>
      </c>
      <c r="C1214" t="s">
        <v>2867</v>
      </c>
      <c r="D1214" t="s">
        <v>220</v>
      </c>
      <c r="E1214">
        <v>55</v>
      </c>
      <c r="F1214" t="s">
        <v>10</v>
      </c>
      <c r="G1214" t="s">
        <v>11</v>
      </c>
      <c r="H1214" t="s">
        <v>2868</v>
      </c>
    </row>
    <row r="1215" spans="2:8" x14ac:dyDescent="0.45">
      <c r="B1215" t="s">
        <v>2869</v>
      </c>
      <c r="C1215" t="s">
        <v>2869</v>
      </c>
      <c r="D1215" t="s">
        <v>220</v>
      </c>
      <c r="E1215">
        <v>55</v>
      </c>
      <c r="F1215" t="s">
        <v>10</v>
      </c>
      <c r="G1215" t="s">
        <v>11</v>
      </c>
      <c r="H1215" t="s">
        <v>2870</v>
      </c>
    </row>
    <row r="1216" spans="2:8" x14ac:dyDescent="0.45">
      <c r="B1216" t="s">
        <v>2871</v>
      </c>
      <c r="C1216" t="s">
        <v>2871</v>
      </c>
      <c r="D1216" t="s">
        <v>220</v>
      </c>
      <c r="E1216">
        <v>55</v>
      </c>
      <c r="F1216" t="s">
        <v>10</v>
      </c>
      <c r="G1216" t="s">
        <v>11</v>
      </c>
      <c r="H1216" t="s">
        <v>2872</v>
      </c>
    </row>
    <row r="1217" spans="2:8" x14ac:dyDescent="0.45">
      <c r="B1217" t="s">
        <v>2875</v>
      </c>
      <c r="C1217" t="s">
        <v>2875</v>
      </c>
      <c r="D1217" t="s">
        <v>220</v>
      </c>
      <c r="E1217">
        <v>55</v>
      </c>
      <c r="F1217" t="s">
        <v>10</v>
      </c>
      <c r="G1217" t="s">
        <v>11</v>
      </c>
      <c r="H1217" t="s">
        <v>2876</v>
      </c>
    </row>
    <row r="1218" spans="2:8" x14ac:dyDescent="0.45">
      <c r="B1218" t="s">
        <v>2877</v>
      </c>
      <c r="C1218" t="s">
        <v>2877</v>
      </c>
      <c r="D1218" t="s">
        <v>220</v>
      </c>
      <c r="E1218">
        <v>55</v>
      </c>
      <c r="F1218" t="s">
        <v>10</v>
      </c>
      <c r="G1218" t="s">
        <v>11</v>
      </c>
      <c r="H1218" t="s">
        <v>2878</v>
      </c>
    </row>
    <row r="1219" spans="2:8" x14ac:dyDescent="0.45">
      <c r="B1219" t="s">
        <v>2879</v>
      </c>
      <c r="C1219" t="s">
        <v>2879</v>
      </c>
      <c r="D1219" t="s">
        <v>220</v>
      </c>
      <c r="E1219">
        <v>55</v>
      </c>
      <c r="F1219" t="s">
        <v>10</v>
      </c>
      <c r="G1219" t="s">
        <v>11</v>
      </c>
      <c r="H1219" t="s">
        <v>2880</v>
      </c>
    </row>
    <row r="1220" spans="2:8" x14ac:dyDescent="0.45">
      <c r="B1220" t="s">
        <v>2881</v>
      </c>
      <c r="C1220" t="s">
        <v>2881</v>
      </c>
      <c r="D1220" t="s">
        <v>220</v>
      </c>
      <c r="E1220">
        <v>55</v>
      </c>
      <c r="F1220" t="s">
        <v>10</v>
      </c>
      <c r="G1220" t="s">
        <v>11</v>
      </c>
      <c r="H1220" t="s">
        <v>2882</v>
      </c>
    </row>
    <row r="1221" spans="2:8" x14ac:dyDescent="0.45">
      <c r="B1221" t="s">
        <v>2897</v>
      </c>
      <c r="C1221" t="s">
        <v>2897</v>
      </c>
      <c r="D1221" t="s">
        <v>41</v>
      </c>
      <c r="E1221">
        <v>6</v>
      </c>
      <c r="F1221" t="s">
        <v>10</v>
      </c>
      <c r="G1221" t="s">
        <v>11</v>
      </c>
      <c r="H1221" t="s">
        <v>2898</v>
      </c>
    </row>
    <row r="1222" spans="2:8" x14ac:dyDescent="0.45">
      <c r="B1222" t="s">
        <v>2907</v>
      </c>
      <c r="C1222" t="s">
        <v>2907</v>
      </c>
      <c r="D1222" t="s">
        <v>53</v>
      </c>
      <c r="E1222">
        <v>47</v>
      </c>
      <c r="F1222" t="s">
        <v>10</v>
      </c>
      <c r="G1222" t="s">
        <v>11</v>
      </c>
      <c r="H1222" t="s">
        <v>2908</v>
      </c>
    </row>
    <row r="1223" spans="2:8" x14ac:dyDescent="0.45">
      <c r="B1223" t="s">
        <v>2911</v>
      </c>
      <c r="C1223" t="s">
        <v>2911</v>
      </c>
      <c r="D1223" t="s">
        <v>189</v>
      </c>
      <c r="E1223">
        <v>32</v>
      </c>
      <c r="F1223" t="s">
        <v>10</v>
      </c>
      <c r="G1223" t="s">
        <v>11</v>
      </c>
      <c r="H1223" t="s">
        <v>2912</v>
      </c>
    </row>
    <row r="1224" spans="2:8" x14ac:dyDescent="0.45">
      <c r="B1224" t="s">
        <v>2919</v>
      </c>
      <c r="C1224" t="s">
        <v>2919</v>
      </c>
      <c r="D1224" t="s">
        <v>41</v>
      </c>
      <c r="E1224">
        <v>6</v>
      </c>
      <c r="F1224" t="s">
        <v>10</v>
      </c>
      <c r="G1224" t="s">
        <v>11</v>
      </c>
      <c r="H1224" t="s">
        <v>2920</v>
      </c>
    </row>
    <row r="1225" spans="2:8" x14ac:dyDescent="0.45">
      <c r="B1225" t="s">
        <v>2935</v>
      </c>
      <c r="C1225" t="s">
        <v>2935</v>
      </c>
      <c r="D1225" t="s">
        <v>41</v>
      </c>
      <c r="E1225">
        <v>6</v>
      </c>
      <c r="F1225" t="s">
        <v>10</v>
      </c>
      <c r="G1225" t="s">
        <v>11</v>
      </c>
      <c r="H1225" t="s">
        <v>2936</v>
      </c>
    </row>
    <row r="1226" spans="2:8" x14ac:dyDescent="0.45">
      <c r="B1226" t="s">
        <v>2937</v>
      </c>
      <c r="C1226" t="s">
        <v>2937</v>
      </c>
      <c r="D1226" t="s">
        <v>92</v>
      </c>
      <c r="E1226">
        <v>31</v>
      </c>
      <c r="F1226" t="s">
        <v>10</v>
      </c>
      <c r="G1226" t="s">
        <v>11</v>
      </c>
      <c r="H1226" t="s">
        <v>2938</v>
      </c>
    </row>
    <row r="1227" spans="2:8" x14ac:dyDescent="0.45">
      <c r="B1227" t="s">
        <v>2939</v>
      </c>
      <c r="C1227" t="s">
        <v>2939</v>
      </c>
      <c r="D1227" t="s">
        <v>41</v>
      </c>
      <c r="E1227">
        <v>6</v>
      </c>
      <c r="F1227" t="s">
        <v>10</v>
      </c>
      <c r="G1227" t="s">
        <v>11</v>
      </c>
      <c r="H1227" t="s">
        <v>2940</v>
      </c>
    </row>
    <row r="1228" spans="2:8" x14ac:dyDescent="0.45">
      <c r="B1228" t="s">
        <v>2941</v>
      </c>
      <c r="C1228" t="s">
        <v>2941</v>
      </c>
      <c r="D1228" t="s">
        <v>2942</v>
      </c>
      <c r="E1228">
        <v>21</v>
      </c>
      <c r="F1228" t="s">
        <v>10</v>
      </c>
      <c r="G1228" t="s">
        <v>11</v>
      </c>
      <c r="H1228" t="s">
        <v>2943</v>
      </c>
    </row>
    <row r="1229" spans="2:8" x14ac:dyDescent="0.45">
      <c r="B1229" t="s">
        <v>2946</v>
      </c>
      <c r="C1229" t="s">
        <v>2946</v>
      </c>
      <c r="D1229" t="s">
        <v>220</v>
      </c>
      <c r="E1229">
        <v>55</v>
      </c>
      <c r="F1229" t="s">
        <v>10</v>
      </c>
      <c r="G1229" t="s">
        <v>11</v>
      </c>
      <c r="H1229" t="s">
        <v>2947</v>
      </c>
    </row>
    <row r="1230" spans="2:8" x14ac:dyDescent="0.45">
      <c r="B1230" t="s">
        <v>2948</v>
      </c>
      <c r="C1230" t="s">
        <v>2948</v>
      </c>
      <c r="D1230" t="s">
        <v>50</v>
      </c>
      <c r="E1230">
        <v>53</v>
      </c>
      <c r="F1230" t="s">
        <v>10</v>
      </c>
      <c r="G1230" t="s">
        <v>11</v>
      </c>
      <c r="H1230" t="s">
        <v>2949</v>
      </c>
    </row>
    <row r="1231" spans="2:8" x14ac:dyDescent="0.45">
      <c r="B1231" t="s">
        <v>2962</v>
      </c>
      <c r="C1231" t="s">
        <v>2962</v>
      </c>
      <c r="D1231" t="s">
        <v>264</v>
      </c>
      <c r="E1231">
        <v>28</v>
      </c>
      <c r="F1231" t="s">
        <v>10</v>
      </c>
      <c r="G1231" t="s">
        <v>11</v>
      </c>
      <c r="H1231" t="s">
        <v>2963</v>
      </c>
    </row>
    <row r="1232" spans="2:8" x14ac:dyDescent="0.45">
      <c r="B1232" t="s">
        <v>2970</v>
      </c>
      <c r="C1232" t="s">
        <v>2970</v>
      </c>
      <c r="D1232" t="s">
        <v>36</v>
      </c>
      <c r="E1232">
        <v>1</v>
      </c>
      <c r="F1232" t="s">
        <v>10</v>
      </c>
      <c r="G1232" t="s">
        <v>11</v>
      </c>
      <c r="H1232" t="s">
        <v>2971</v>
      </c>
    </row>
    <row r="1233" spans="2:8" x14ac:dyDescent="0.45">
      <c r="B1233" t="s">
        <v>2978</v>
      </c>
      <c r="C1233" t="s">
        <v>2978</v>
      </c>
      <c r="D1233" t="s">
        <v>50</v>
      </c>
      <c r="E1233">
        <v>53</v>
      </c>
      <c r="F1233" t="s">
        <v>10</v>
      </c>
      <c r="G1233" t="s">
        <v>11</v>
      </c>
      <c r="H1233" t="s">
        <v>2979</v>
      </c>
    </row>
    <row r="1234" spans="2:8" x14ac:dyDescent="0.45">
      <c r="B1234" t="s">
        <v>2982</v>
      </c>
      <c r="C1234" t="s">
        <v>2982</v>
      </c>
      <c r="D1234" t="s">
        <v>25</v>
      </c>
      <c r="E1234">
        <v>48</v>
      </c>
      <c r="F1234" t="s">
        <v>10</v>
      </c>
      <c r="G1234" t="s">
        <v>11</v>
      </c>
      <c r="H1234" t="s">
        <v>2983</v>
      </c>
    </row>
    <row r="1235" spans="2:8" x14ac:dyDescent="0.45">
      <c r="B1235" t="s">
        <v>2988</v>
      </c>
      <c r="C1235" t="s">
        <v>2988</v>
      </c>
      <c r="D1235" t="s">
        <v>28</v>
      </c>
      <c r="E1235">
        <v>41</v>
      </c>
      <c r="F1235" t="s">
        <v>10</v>
      </c>
      <c r="G1235" t="s">
        <v>11</v>
      </c>
      <c r="H1235" t="s">
        <v>2989</v>
      </c>
    </row>
    <row r="1236" spans="2:8" x14ac:dyDescent="0.45">
      <c r="B1236" t="s">
        <v>2996</v>
      </c>
      <c r="C1236" t="s">
        <v>2996</v>
      </c>
      <c r="D1236" t="s">
        <v>25</v>
      </c>
      <c r="E1236">
        <v>48</v>
      </c>
      <c r="F1236" t="s">
        <v>10</v>
      </c>
      <c r="G1236" t="s">
        <v>11</v>
      </c>
      <c r="H1236" t="s">
        <v>2997</v>
      </c>
    </row>
    <row r="1237" spans="2:8" x14ac:dyDescent="0.45">
      <c r="B1237" t="s">
        <v>3004</v>
      </c>
      <c r="C1237" t="s">
        <v>3004</v>
      </c>
      <c r="D1237" t="s">
        <v>208</v>
      </c>
      <c r="E1237">
        <v>22</v>
      </c>
      <c r="F1237" t="s">
        <v>10</v>
      </c>
      <c r="G1237" t="s">
        <v>11</v>
      </c>
      <c r="H1237" t="s">
        <v>3005</v>
      </c>
    </row>
    <row r="1238" spans="2:8" x14ac:dyDescent="0.45">
      <c r="B1238" t="s">
        <v>3008</v>
      </c>
      <c r="C1238" t="s">
        <v>3008</v>
      </c>
      <c r="D1238" t="s">
        <v>25</v>
      </c>
      <c r="E1238">
        <v>48</v>
      </c>
      <c r="F1238" t="s">
        <v>10</v>
      </c>
      <c r="G1238" t="s">
        <v>11</v>
      </c>
      <c r="H1238" t="s">
        <v>3009</v>
      </c>
    </row>
    <row r="1239" spans="2:8" x14ac:dyDescent="0.45">
      <c r="B1239" t="s">
        <v>3012</v>
      </c>
      <c r="C1239" t="s">
        <v>3012</v>
      </c>
      <c r="D1239" t="s">
        <v>25</v>
      </c>
      <c r="E1239">
        <v>48</v>
      </c>
      <c r="F1239" t="s">
        <v>10</v>
      </c>
      <c r="G1239" t="s">
        <v>11</v>
      </c>
      <c r="H1239" t="s">
        <v>3013</v>
      </c>
    </row>
    <row r="1240" spans="2:8" x14ac:dyDescent="0.45">
      <c r="B1240" t="s">
        <v>3014</v>
      </c>
      <c r="C1240" t="s">
        <v>3014</v>
      </c>
      <c r="D1240" t="s">
        <v>25</v>
      </c>
      <c r="E1240">
        <v>48</v>
      </c>
      <c r="F1240" t="s">
        <v>10</v>
      </c>
      <c r="G1240" t="s">
        <v>11</v>
      </c>
      <c r="H1240" t="s">
        <v>3015</v>
      </c>
    </row>
    <row r="1241" spans="2:8" x14ac:dyDescent="0.45">
      <c r="B1241" t="s">
        <v>3020</v>
      </c>
      <c r="C1241" t="s">
        <v>3020</v>
      </c>
      <c r="D1241" t="s">
        <v>25</v>
      </c>
      <c r="E1241">
        <v>48</v>
      </c>
      <c r="F1241" t="s">
        <v>10</v>
      </c>
      <c r="G1241" t="s">
        <v>11</v>
      </c>
      <c r="H1241" t="s">
        <v>3021</v>
      </c>
    </row>
    <row r="1242" spans="2:8" x14ac:dyDescent="0.45">
      <c r="B1242" t="s">
        <v>3022</v>
      </c>
      <c r="C1242" t="s">
        <v>3022</v>
      </c>
      <c r="D1242" t="s">
        <v>60</v>
      </c>
      <c r="E1242" t="s">
        <v>61</v>
      </c>
      <c r="F1242" t="s">
        <v>10</v>
      </c>
      <c r="G1242" t="s">
        <v>11</v>
      </c>
      <c r="H1242" t="s">
        <v>3023</v>
      </c>
    </row>
    <row r="1243" spans="2:8" x14ac:dyDescent="0.45">
      <c r="B1243" t="s">
        <v>3040</v>
      </c>
      <c r="C1243" t="s">
        <v>3040</v>
      </c>
      <c r="D1243" t="s">
        <v>60</v>
      </c>
      <c r="E1243" t="s">
        <v>61</v>
      </c>
      <c r="F1243" t="s">
        <v>10</v>
      </c>
      <c r="G1243" t="s">
        <v>11</v>
      </c>
      <c r="H1243" t="s">
        <v>3041</v>
      </c>
    </row>
    <row r="1244" spans="2:8" x14ac:dyDescent="0.45">
      <c r="B1244" t="s">
        <v>3042</v>
      </c>
      <c r="C1244" t="s">
        <v>3042</v>
      </c>
      <c r="D1244" t="s">
        <v>41</v>
      </c>
      <c r="E1244">
        <v>6</v>
      </c>
      <c r="F1244" t="s">
        <v>10</v>
      </c>
      <c r="G1244" t="s">
        <v>11</v>
      </c>
      <c r="H1244" t="s">
        <v>3043</v>
      </c>
    </row>
    <row r="1245" spans="2:8" x14ac:dyDescent="0.45">
      <c r="B1245" t="s">
        <v>3044</v>
      </c>
      <c r="C1245" t="s">
        <v>3044</v>
      </c>
      <c r="D1245" t="s">
        <v>28</v>
      </c>
      <c r="E1245">
        <v>41</v>
      </c>
      <c r="F1245" t="s">
        <v>10</v>
      </c>
      <c r="G1245" t="s">
        <v>11</v>
      </c>
      <c r="H1245" t="s">
        <v>3045</v>
      </c>
    </row>
    <row r="1246" spans="2:8" x14ac:dyDescent="0.45">
      <c r="B1246" t="s">
        <v>3046</v>
      </c>
      <c r="C1246" t="s">
        <v>3046</v>
      </c>
      <c r="D1246" t="s">
        <v>385</v>
      </c>
      <c r="E1246">
        <v>4</v>
      </c>
      <c r="F1246" t="s">
        <v>10</v>
      </c>
      <c r="G1246" t="s">
        <v>11</v>
      </c>
      <c r="H1246" t="s">
        <v>3047</v>
      </c>
    </row>
    <row r="1247" spans="2:8" x14ac:dyDescent="0.45">
      <c r="B1247" t="s">
        <v>3048</v>
      </c>
      <c r="C1247" t="s">
        <v>3048</v>
      </c>
      <c r="D1247" t="s">
        <v>41</v>
      </c>
      <c r="E1247">
        <v>6</v>
      </c>
      <c r="F1247" t="s">
        <v>10</v>
      </c>
      <c r="G1247" t="s">
        <v>11</v>
      </c>
      <c r="H1247" t="s">
        <v>3049</v>
      </c>
    </row>
    <row r="1248" spans="2:8" x14ac:dyDescent="0.45">
      <c r="B1248" t="s">
        <v>3050</v>
      </c>
      <c r="C1248" t="s">
        <v>3050</v>
      </c>
      <c r="D1248" t="s">
        <v>53</v>
      </c>
      <c r="E1248">
        <v>47</v>
      </c>
      <c r="F1248" t="s">
        <v>10</v>
      </c>
      <c r="G1248" t="s">
        <v>11</v>
      </c>
      <c r="H1248" t="s">
        <v>3051</v>
      </c>
    </row>
    <row r="1249" spans="2:8" x14ac:dyDescent="0.45">
      <c r="B1249" t="s">
        <v>3054</v>
      </c>
      <c r="C1249" t="s">
        <v>3054</v>
      </c>
      <c r="D1249" t="s">
        <v>385</v>
      </c>
      <c r="E1249">
        <v>4</v>
      </c>
      <c r="F1249" t="s">
        <v>10</v>
      </c>
      <c r="G1249" t="s">
        <v>11</v>
      </c>
      <c r="H1249" t="s">
        <v>3055</v>
      </c>
    </row>
    <row r="1250" spans="2:8" x14ac:dyDescent="0.45">
      <c r="B1250" t="s">
        <v>3060</v>
      </c>
      <c r="C1250" t="s">
        <v>3060</v>
      </c>
      <c r="D1250" t="s">
        <v>19</v>
      </c>
      <c r="E1250">
        <v>13</v>
      </c>
      <c r="F1250" t="s">
        <v>10</v>
      </c>
      <c r="G1250" t="s">
        <v>11</v>
      </c>
      <c r="H1250" t="s">
        <v>3061</v>
      </c>
    </row>
    <row r="1251" spans="2:8" x14ac:dyDescent="0.45">
      <c r="B1251" t="s">
        <v>3062</v>
      </c>
      <c r="C1251" t="s">
        <v>3062</v>
      </c>
      <c r="D1251" t="s">
        <v>25</v>
      </c>
      <c r="E1251">
        <v>48</v>
      </c>
      <c r="F1251" t="s">
        <v>10</v>
      </c>
      <c r="G1251" t="s">
        <v>11</v>
      </c>
      <c r="H1251" t="s">
        <v>3063</v>
      </c>
    </row>
    <row r="1252" spans="2:8" x14ac:dyDescent="0.45">
      <c r="B1252" t="s">
        <v>3064</v>
      </c>
      <c r="C1252" t="s">
        <v>3064</v>
      </c>
      <c r="D1252" t="s">
        <v>25</v>
      </c>
      <c r="E1252">
        <v>48</v>
      </c>
      <c r="F1252" t="s">
        <v>10</v>
      </c>
      <c r="G1252" t="s">
        <v>11</v>
      </c>
      <c r="H1252" t="s">
        <v>3065</v>
      </c>
    </row>
    <row r="1253" spans="2:8" x14ac:dyDescent="0.45">
      <c r="B1253" t="s">
        <v>3068</v>
      </c>
      <c r="C1253" t="s">
        <v>3068</v>
      </c>
      <c r="D1253" t="s">
        <v>50</v>
      </c>
      <c r="E1253">
        <v>53</v>
      </c>
      <c r="F1253" t="s">
        <v>10</v>
      </c>
      <c r="G1253" t="s">
        <v>11</v>
      </c>
      <c r="H1253" t="s">
        <v>3069</v>
      </c>
    </row>
    <row r="1254" spans="2:8" x14ac:dyDescent="0.45">
      <c r="B1254" t="s">
        <v>3072</v>
      </c>
      <c r="C1254" t="s">
        <v>3072</v>
      </c>
      <c r="D1254" t="s">
        <v>25</v>
      </c>
      <c r="E1254">
        <v>48</v>
      </c>
      <c r="F1254" t="s">
        <v>10</v>
      </c>
      <c r="G1254" t="s">
        <v>11</v>
      </c>
      <c r="H1254" t="s">
        <v>3073</v>
      </c>
    </row>
    <row r="1255" spans="2:8" x14ac:dyDescent="0.45">
      <c r="B1255" t="s">
        <v>3088</v>
      </c>
      <c r="C1255" t="s">
        <v>3088</v>
      </c>
      <c r="D1255" t="s">
        <v>25</v>
      </c>
      <c r="E1255">
        <v>48</v>
      </c>
      <c r="F1255" t="s">
        <v>10</v>
      </c>
      <c r="G1255" t="s">
        <v>11</v>
      </c>
      <c r="H1255" t="s">
        <v>3089</v>
      </c>
    </row>
    <row r="1256" spans="2:8" x14ac:dyDescent="0.45">
      <c r="B1256" t="s">
        <v>3093</v>
      </c>
      <c r="C1256" t="s">
        <v>3093</v>
      </c>
      <c r="D1256" t="s">
        <v>22</v>
      </c>
      <c r="E1256">
        <v>27</v>
      </c>
      <c r="F1256" t="s">
        <v>10</v>
      </c>
      <c r="G1256" t="s">
        <v>11</v>
      </c>
      <c r="H1256" t="s">
        <v>3094</v>
      </c>
    </row>
    <row r="1257" spans="2:8" x14ac:dyDescent="0.45">
      <c r="B1257" t="s">
        <v>3109</v>
      </c>
      <c r="C1257" t="s">
        <v>3109</v>
      </c>
      <c r="D1257" t="s">
        <v>33</v>
      </c>
      <c r="E1257">
        <v>5</v>
      </c>
      <c r="F1257" t="s">
        <v>10</v>
      </c>
      <c r="G1257" t="s">
        <v>11</v>
      </c>
      <c r="H1257" t="s">
        <v>3110</v>
      </c>
    </row>
    <row r="1258" spans="2:8" x14ac:dyDescent="0.45">
      <c r="B1258" t="s">
        <v>3111</v>
      </c>
      <c r="C1258" t="s">
        <v>3111</v>
      </c>
      <c r="D1258" t="s">
        <v>25</v>
      </c>
      <c r="E1258">
        <v>48</v>
      </c>
      <c r="F1258" t="s">
        <v>10</v>
      </c>
      <c r="G1258" t="s">
        <v>11</v>
      </c>
      <c r="H1258" t="s">
        <v>3112</v>
      </c>
    </row>
    <row r="1259" spans="2:8" x14ac:dyDescent="0.45">
      <c r="B1259" t="s">
        <v>3113</v>
      </c>
      <c r="C1259" t="s">
        <v>3113</v>
      </c>
      <c r="D1259" t="s">
        <v>41</v>
      </c>
      <c r="E1259">
        <v>6</v>
      </c>
      <c r="F1259" t="s">
        <v>10</v>
      </c>
      <c r="G1259" t="s">
        <v>11</v>
      </c>
      <c r="H1259" t="s">
        <v>3114</v>
      </c>
    </row>
    <row r="1260" spans="2:8" x14ac:dyDescent="0.45">
      <c r="B1260" t="s">
        <v>3117</v>
      </c>
      <c r="C1260" t="s">
        <v>3117</v>
      </c>
      <c r="D1260" t="s">
        <v>220</v>
      </c>
      <c r="E1260">
        <v>55</v>
      </c>
      <c r="F1260" t="s">
        <v>10</v>
      </c>
      <c r="G1260" t="s">
        <v>11</v>
      </c>
      <c r="H1260" t="s">
        <v>3118</v>
      </c>
    </row>
    <row r="1261" spans="2:8" x14ac:dyDescent="0.45">
      <c r="B1261" t="s">
        <v>3121</v>
      </c>
      <c r="C1261" t="s">
        <v>3121</v>
      </c>
      <c r="D1261" t="s">
        <v>28</v>
      </c>
      <c r="E1261">
        <v>41</v>
      </c>
      <c r="F1261" t="s">
        <v>10</v>
      </c>
      <c r="G1261" t="s">
        <v>11</v>
      </c>
      <c r="H1261" t="s">
        <v>3122</v>
      </c>
    </row>
    <row r="1262" spans="2:8" x14ac:dyDescent="0.45">
      <c r="B1262" t="s">
        <v>3133</v>
      </c>
      <c r="C1262" t="s">
        <v>3133</v>
      </c>
      <c r="D1262" t="s">
        <v>50</v>
      </c>
      <c r="E1262">
        <v>53</v>
      </c>
      <c r="F1262" t="s">
        <v>10</v>
      </c>
      <c r="G1262" t="s">
        <v>11</v>
      </c>
      <c r="H1262" t="s">
        <v>3134</v>
      </c>
    </row>
    <row r="1263" spans="2:8" x14ac:dyDescent="0.45">
      <c r="B1263" t="s">
        <v>3135</v>
      </c>
      <c r="C1263" t="s">
        <v>3135</v>
      </c>
      <c r="D1263" t="s">
        <v>25</v>
      </c>
      <c r="E1263">
        <v>48</v>
      </c>
      <c r="F1263" t="s">
        <v>10</v>
      </c>
      <c r="G1263" t="s">
        <v>11</v>
      </c>
      <c r="H1263" t="s">
        <v>3136</v>
      </c>
    </row>
    <row r="1264" spans="2:8" x14ac:dyDescent="0.45">
      <c r="B1264" t="s">
        <v>3139</v>
      </c>
      <c r="C1264" t="s">
        <v>3139</v>
      </c>
      <c r="D1264" t="s">
        <v>25</v>
      </c>
      <c r="E1264">
        <v>48</v>
      </c>
      <c r="F1264" t="s">
        <v>10</v>
      </c>
      <c r="G1264" t="s">
        <v>11</v>
      </c>
      <c r="H1264" t="s">
        <v>3140</v>
      </c>
    </row>
    <row r="1265" spans="2:8" x14ac:dyDescent="0.45">
      <c r="B1265" t="s">
        <v>3145</v>
      </c>
      <c r="C1265" t="s">
        <v>3145</v>
      </c>
      <c r="D1265" t="s">
        <v>41</v>
      </c>
      <c r="E1265">
        <v>6</v>
      </c>
      <c r="F1265" t="s">
        <v>10</v>
      </c>
      <c r="G1265" t="s">
        <v>11</v>
      </c>
      <c r="H1265" t="s">
        <v>3146</v>
      </c>
    </row>
    <row r="1266" spans="2:8" x14ac:dyDescent="0.45">
      <c r="B1266" t="s">
        <v>3159</v>
      </c>
      <c r="C1266" t="s">
        <v>3159</v>
      </c>
      <c r="D1266" t="s">
        <v>41</v>
      </c>
      <c r="E1266">
        <v>6</v>
      </c>
      <c r="F1266" t="s">
        <v>10</v>
      </c>
      <c r="G1266" t="s">
        <v>11</v>
      </c>
      <c r="H1266" t="s">
        <v>3160</v>
      </c>
    </row>
    <row r="1267" spans="2:8" x14ac:dyDescent="0.45">
      <c r="B1267" t="s">
        <v>3165</v>
      </c>
      <c r="C1267" t="s">
        <v>3165</v>
      </c>
      <c r="D1267" t="s">
        <v>41</v>
      </c>
      <c r="E1267">
        <v>6</v>
      </c>
      <c r="F1267" t="s">
        <v>10</v>
      </c>
      <c r="G1267" t="s">
        <v>11</v>
      </c>
      <c r="H1267" t="s">
        <v>3166</v>
      </c>
    </row>
    <row r="1268" spans="2:8" x14ac:dyDescent="0.45">
      <c r="B1268" t="s">
        <v>3167</v>
      </c>
      <c r="C1268" t="s">
        <v>3167</v>
      </c>
      <c r="D1268" t="s">
        <v>41</v>
      </c>
      <c r="E1268">
        <v>6</v>
      </c>
      <c r="F1268" t="s">
        <v>10</v>
      </c>
      <c r="G1268" t="s">
        <v>11</v>
      </c>
      <c r="H1268" t="s">
        <v>3168</v>
      </c>
    </row>
    <row r="1269" spans="2:8" x14ac:dyDescent="0.45">
      <c r="B1269" t="s">
        <v>3175</v>
      </c>
      <c r="C1269" t="s">
        <v>3175</v>
      </c>
      <c r="D1269" t="s">
        <v>220</v>
      </c>
      <c r="E1269">
        <v>55</v>
      </c>
      <c r="F1269" t="s">
        <v>10</v>
      </c>
      <c r="G1269" t="s">
        <v>11</v>
      </c>
      <c r="H1269" t="s">
        <v>3176</v>
      </c>
    </row>
    <row r="1270" spans="2:8" x14ac:dyDescent="0.45">
      <c r="B1270" t="s">
        <v>3177</v>
      </c>
      <c r="C1270" t="s">
        <v>3177</v>
      </c>
      <c r="D1270" t="s">
        <v>41</v>
      </c>
      <c r="E1270">
        <v>6</v>
      </c>
      <c r="F1270" t="s">
        <v>10</v>
      </c>
      <c r="G1270" t="s">
        <v>11</v>
      </c>
      <c r="H1270" t="s">
        <v>3178</v>
      </c>
    </row>
    <row r="1271" spans="2:8" x14ac:dyDescent="0.45">
      <c r="B1271" t="s">
        <v>3198</v>
      </c>
      <c r="C1271" t="s">
        <v>3198</v>
      </c>
      <c r="D1271" t="s">
        <v>25</v>
      </c>
      <c r="E1271">
        <v>48</v>
      </c>
      <c r="F1271" t="s">
        <v>10</v>
      </c>
      <c r="G1271" t="s">
        <v>11</v>
      </c>
      <c r="H1271" t="s">
        <v>3199</v>
      </c>
    </row>
    <row r="1272" spans="2:8" x14ac:dyDescent="0.45">
      <c r="B1272" t="s">
        <v>3200</v>
      </c>
      <c r="C1272" t="s">
        <v>3200</v>
      </c>
      <c r="D1272" t="s">
        <v>122</v>
      </c>
      <c r="E1272">
        <v>38</v>
      </c>
      <c r="F1272" t="s">
        <v>10</v>
      </c>
      <c r="G1272" t="s">
        <v>11</v>
      </c>
      <c r="H1272" t="s">
        <v>3201</v>
      </c>
    </row>
    <row r="1273" spans="2:8" x14ac:dyDescent="0.45">
      <c r="B1273" t="s">
        <v>3210</v>
      </c>
      <c r="C1273" t="s">
        <v>3210</v>
      </c>
      <c r="D1273" t="s">
        <v>264</v>
      </c>
      <c r="E1273">
        <v>28</v>
      </c>
      <c r="F1273" t="s">
        <v>10</v>
      </c>
      <c r="G1273" t="s">
        <v>11</v>
      </c>
      <c r="H1273" t="s">
        <v>3211</v>
      </c>
    </row>
    <row r="1274" spans="2:8" x14ac:dyDescent="0.45">
      <c r="B1274" t="s">
        <v>3212</v>
      </c>
      <c r="C1274" t="s">
        <v>3212</v>
      </c>
      <c r="D1274" t="s">
        <v>41</v>
      </c>
      <c r="E1274">
        <v>6</v>
      </c>
      <c r="F1274" t="s">
        <v>10</v>
      </c>
      <c r="G1274" t="s">
        <v>11</v>
      </c>
      <c r="H1274" t="s">
        <v>3213</v>
      </c>
    </row>
    <row r="1275" spans="2:8" x14ac:dyDescent="0.45">
      <c r="B1275" t="s">
        <v>3216</v>
      </c>
      <c r="C1275" t="s">
        <v>3216</v>
      </c>
      <c r="D1275" t="s">
        <v>154</v>
      </c>
      <c r="E1275">
        <v>40</v>
      </c>
      <c r="F1275" t="s">
        <v>10</v>
      </c>
      <c r="G1275" t="s">
        <v>11</v>
      </c>
      <c r="H1275" t="s">
        <v>3217</v>
      </c>
    </row>
    <row r="1276" spans="2:8" x14ac:dyDescent="0.45">
      <c r="B1276" t="s">
        <v>3225</v>
      </c>
      <c r="C1276" t="s">
        <v>3225</v>
      </c>
      <c r="D1276" t="s">
        <v>220</v>
      </c>
      <c r="E1276">
        <v>55</v>
      </c>
      <c r="F1276" t="s">
        <v>10</v>
      </c>
      <c r="G1276" t="s">
        <v>11</v>
      </c>
      <c r="H1276" t="s">
        <v>3226</v>
      </c>
    </row>
    <row r="1277" spans="2:8" x14ac:dyDescent="0.45">
      <c r="B1277" t="s">
        <v>3233</v>
      </c>
      <c r="C1277" t="s">
        <v>3233</v>
      </c>
      <c r="D1277" t="s">
        <v>291</v>
      </c>
      <c r="E1277">
        <v>49</v>
      </c>
      <c r="F1277" t="s">
        <v>10</v>
      </c>
      <c r="G1277" t="s">
        <v>11</v>
      </c>
      <c r="H1277" t="s">
        <v>3234</v>
      </c>
    </row>
    <row r="1278" spans="2:8" x14ac:dyDescent="0.45">
      <c r="B1278" t="s">
        <v>3235</v>
      </c>
      <c r="C1278" t="s">
        <v>3235</v>
      </c>
      <c r="D1278" t="s">
        <v>25</v>
      </c>
      <c r="E1278">
        <v>48</v>
      </c>
      <c r="F1278" t="s">
        <v>10</v>
      </c>
      <c r="G1278" t="s">
        <v>11</v>
      </c>
      <c r="H1278" t="s">
        <v>3236</v>
      </c>
    </row>
    <row r="1279" spans="2:8" x14ac:dyDescent="0.45">
      <c r="B1279" t="s">
        <v>3241</v>
      </c>
      <c r="C1279" t="s">
        <v>3241</v>
      </c>
      <c r="D1279" t="s">
        <v>154</v>
      </c>
      <c r="E1279">
        <v>40</v>
      </c>
      <c r="F1279" t="s">
        <v>10</v>
      </c>
      <c r="G1279" t="s">
        <v>11</v>
      </c>
      <c r="H1279" t="s">
        <v>3242</v>
      </c>
    </row>
    <row r="1280" spans="2:8" x14ac:dyDescent="0.45">
      <c r="B1280" t="s">
        <v>3253</v>
      </c>
      <c r="C1280" t="s">
        <v>3253</v>
      </c>
      <c r="D1280" t="s">
        <v>41</v>
      </c>
      <c r="E1280">
        <v>6</v>
      </c>
      <c r="F1280" t="s">
        <v>10</v>
      </c>
      <c r="G1280" t="s">
        <v>11</v>
      </c>
      <c r="H1280" t="s">
        <v>3254</v>
      </c>
    </row>
    <row r="1281" spans="2:8" x14ac:dyDescent="0.45">
      <c r="B1281" t="s">
        <v>3255</v>
      </c>
      <c r="C1281" t="s">
        <v>3255</v>
      </c>
      <c r="D1281" t="s">
        <v>220</v>
      </c>
      <c r="E1281">
        <v>55</v>
      </c>
      <c r="F1281" t="s">
        <v>10</v>
      </c>
      <c r="G1281" t="s">
        <v>11</v>
      </c>
      <c r="H1281" t="s">
        <v>3256</v>
      </c>
    </row>
    <row r="1282" spans="2:8" x14ac:dyDescent="0.45">
      <c r="B1282" t="s">
        <v>3257</v>
      </c>
      <c r="C1282" t="s">
        <v>3257</v>
      </c>
      <c r="D1282" t="s">
        <v>220</v>
      </c>
      <c r="E1282">
        <v>55</v>
      </c>
      <c r="F1282" t="s">
        <v>10</v>
      </c>
      <c r="G1282" t="s">
        <v>11</v>
      </c>
      <c r="H1282" t="s">
        <v>3258</v>
      </c>
    </row>
    <row r="1283" spans="2:8" x14ac:dyDescent="0.45">
      <c r="B1283" t="s">
        <v>3259</v>
      </c>
      <c r="C1283" t="s">
        <v>3259</v>
      </c>
      <c r="D1283" t="s">
        <v>220</v>
      </c>
      <c r="E1283">
        <v>55</v>
      </c>
      <c r="F1283" t="s">
        <v>10</v>
      </c>
      <c r="G1283" t="s">
        <v>11</v>
      </c>
      <c r="H1283" t="s">
        <v>3260</v>
      </c>
    </row>
    <row r="1284" spans="2:8" x14ac:dyDescent="0.45">
      <c r="B1284" t="s">
        <v>3261</v>
      </c>
      <c r="C1284" t="s">
        <v>3261</v>
      </c>
      <c r="D1284" t="s">
        <v>22</v>
      </c>
      <c r="E1284">
        <v>27</v>
      </c>
      <c r="F1284" t="s">
        <v>10</v>
      </c>
      <c r="G1284" t="s">
        <v>11</v>
      </c>
      <c r="H1284" t="s">
        <v>3262</v>
      </c>
    </row>
    <row r="1285" spans="2:8" x14ac:dyDescent="0.45">
      <c r="B1285" t="s">
        <v>3267</v>
      </c>
      <c r="C1285" t="s">
        <v>3267</v>
      </c>
      <c r="D1285" t="s">
        <v>72</v>
      </c>
      <c r="E1285">
        <v>2</v>
      </c>
      <c r="F1285" t="s">
        <v>10</v>
      </c>
      <c r="G1285" t="s">
        <v>11</v>
      </c>
      <c r="H1285" t="s">
        <v>3268</v>
      </c>
    </row>
    <row r="1286" spans="2:8" x14ac:dyDescent="0.45">
      <c r="B1286" t="s">
        <v>3269</v>
      </c>
      <c r="C1286" t="s">
        <v>3269</v>
      </c>
      <c r="D1286" t="s">
        <v>72</v>
      </c>
      <c r="E1286">
        <v>2</v>
      </c>
      <c r="F1286" t="s">
        <v>10</v>
      </c>
      <c r="G1286" t="s">
        <v>11</v>
      </c>
      <c r="H1286" t="s">
        <v>3270</v>
      </c>
    </row>
    <row r="1287" spans="2:8" x14ac:dyDescent="0.45">
      <c r="B1287" t="s">
        <v>3277</v>
      </c>
      <c r="C1287" t="s">
        <v>3277</v>
      </c>
      <c r="D1287" t="s">
        <v>25</v>
      </c>
      <c r="E1287">
        <v>48</v>
      </c>
      <c r="F1287" t="s">
        <v>10</v>
      </c>
      <c r="G1287" t="s">
        <v>11</v>
      </c>
      <c r="H1287" t="s">
        <v>3278</v>
      </c>
    </row>
    <row r="1288" spans="2:8" x14ac:dyDescent="0.45">
      <c r="B1288" t="s">
        <v>3291</v>
      </c>
      <c r="C1288" t="s">
        <v>3291</v>
      </c>
      <c r="D1288" t="s">
        <v>9</v>
      </c>
      <c r="E1288">
        <v>16</v>
      </c>
      <c r="F1288" t="s">
        <v>10</v>
      </c>
      <c r="G1288" t="s">
        <v>11</v>
      </c>
      <c r="H1288" t="s">
        <v>3292</v>
      </c>
    </row>
    <row r="1289" spans="2:8" x14ac:dyDescent="0.45">
      <c r="B1289" t="s">
        <v>3295</v>
      </c>
      <c r="C1289" t="s">
        <v>3295</v>
      </c>
      <c r="D1289" t="s">
        <v>9</v>
      </c>
      <c r="E1289">
        <v>16</v>
      </c>
      <c r="F1289" t="s">
        <v>10</v>
      </c>
      <c r="G1289" t="s">
        <v>11</v>
      </c>
      <c r="H1289" t="s">
        <v>3296</v>
      </c>
    </row>
    <row r="1290" spans="2:8" x14ac:dyDescent="0.45">
      <c r="B1290" t="s">
        <v>3303</v>
      </c>
      <c r="C1290" t="s">
        <v>3303</v>
      </c>
      <c r="D1290" t="s">
        <v>41</v>
      </c>
      <c r="E1290">
        <v>6</v>
      </c>
      <c r="F1290" t="s">
        <v>10</v>
      </c>
      <c r="G1290" t="s">
        <v>11</v>
      </c>
      <c r="H1290" t="s">
        <v>3304</v>
      </c>
    </row>
    <row r="1291" spans="2:8" x14ac:dyDescent="0.45">
      <c r="B1291" t="s">
        <v>3305</v>
      </c>
      <c r="C1291" t="s">
        <v>3305</v>
      </c>
      <c r="D1291" t="s">
        <v>41</v>
      </c>
      <c r="E1291">
        <v>6</v>
      </c>
      <c r="F1291" t="s">
        <v>10</v>
      </c>
      <c r="G1291" t="s">
        <v>11</v>
      </c>
      <c r="H1291" t="s">
        <v>3306</v>
      </c>
    </row>
    <row r="1292" spans="2:8" x14ac:dyDescent="0.45">
      <c r="B1292" t="s">
        <v>3309</v>
      </c>
      <c r="C1292" t="s">
        <v>3309</v>
      </c>
      <c r="D1292" t="s">
        <v>28</v>
      </c>
      <c r="E1292">
        <v>41</v>
      </c>
      <c r="F1292" t="s">
        <v>10</v>
      </c>
      <c r="G1292" t="s">
        <v>11</v>
      </c>
      <c r="H1292" t="s">
        <v>3310</v>
      </c>
    </row>
    <row r="1293" spans="2:8" x14ac:dyDescent="0.45">
      <c r="B1293" t="s">
        <v>3311</v>
      </c>
      <c r="C1293" t="s">
        <v>3311</v>
      </c>
      <c r="D1293" t="s">
        <v>122</v>
      </c>
      <c r="E1293">
        <v>38</v>
      </c>
      <c r="F1293" t="s">
        <v>10</v>
      </c>
      <c r="G1293" t="s">
        <v>11</v>
      </c>
      <c r="H1293" t="s">
        <v>3312</v>
      </c>
    </row>
    <row r="1294" spans="2:8" x14ac:dyDescent="0.45">
      <c r="B1294" t="s">
        <v>3315</v>
      </c>
      <c r="C1294" t="s">
        <v>3315</v>
      </c>
      <c r="D1294" t="s">
        <v>50</v>
      </c>
      <c r="E1294">
        <v>53</v>
      </c>
      <c r="F1294" t="s">
        <v>10</v>
      </c>
      <c r="G1294" t="s">
        <v>11</v>
      </c>
      <c r="H1294" t="s">
        <v>3316</v>
      </c>
    </row>
    <row r="1295" spans="2:8" x14ac:dyDescent="0.45">
      <c r="B1295" t="s">
        <v>3317</v>
      </c>
      <c r="C1295" t="s">
        <v>3317</v>
      </c>
      <c r="D1295" t="s">
        <v>60</v>
      </c>
      <c r="E1295" t="s">
        <v>61</v>
      </c>
      <c r="F1295" t="s">
        <v>10</v>
      </c>
      <c r="G1295" t="s">
        <v>11</v>
      </c>
      <c r="H1295" t="s">
        <v>3318</v>
      </c>
    </row>
    <row r="1296" spans="2:8" x14ac:dyDescent="0.45">
      <c r="B1296" t="s">
        <v>3319</v>
      </c>
      <c r="C1296" t="s">
        <v>3319</v>
      </c>
      <c r="D1296" t="s">
        <v>25</v>
      </c>
      <c r="E1296">
        <v>48</v>
      </c>
      <c r="F1296" t="s">
        <v>10</v>
      </c>
      <c r="G1296" t="s">
        <v>11</v>
      </c>
      <c r="H1296" t="s">
        <v>3320</v>
      </c>
    </row>
    <row r="1297" spans="2:8" x14ac:dyDescent="0.45">
      <c r="B1297" t="s">
        <v>3321</v>
      </c>
      <c r="C1297" t="s">
        <v>3321</v>
      </c>
      <c r="D1297" t="s">
        <v>41</v>
      </c>
      <c r="E1297">
        <v>6</v>
      </c>
      <c r="F1297" t="s">
        <v>10</v>
      </c>
      <c r="G1297" t="s">
        <v>11</v>
      </c>
      <c r="H1297" t="s">
        <v>3322</v>
      </c>
    </row>
    <row r="1298" spans="2:8" x14ac:dyDescent="0.45">
      <c r="B1298" t="s">
        <v>3327</v>
      </c>
      <c r="C1298" t="s">
        <v>3327</v>
      </c>
      <c r="D1298" t="s">
        <v>3328</v>
      </c>
      <c r="E1298">
        <v>42</v>
      </c>
      <c r="F1298" t="s">
        <v>10</v>
      </c>
      <c r="G1298" t="s">
        <v>11</v>
      </c>
      <c r="H1298" t="s">
        <v>3329</v>
      </c>
    </row>
    <row r="1299" spans="2:8" x14ac:dyDescent="0.45">
      <c r="B1299" t="s">
        <v>3332</v>
      </c>
      <c r="C1299" t="s">
        <v>3332</v>
      </c>
      <c r="D1299" t="s">
        <v>25</v>
      </c>
      <c r="E1299">
        <v>48</v>
      </c>
      <c r="F1299" t="s">
        <v>10</v>
      </c>
      <c r="G1299" t="s">
        <v>11</v>
      </c>
      <c r="H1299" t="s">
        <v>3333</v>
      </c>
    </row>
    <row r="1300" spans="2:8" x14ac:dyDescent="0.45">
      <c r="B1300" t="s">
        <v>3340</v>
      </c>
      <c r="C1300" t="s">
        <v>3340</v>
      </c>
      <c r="D1300" t="s">
        <v>25</v>
      </c>
      <c r="E1300">
        <v>48</v>
      </c>
      <c r="F1300" t="s">
        <v>10</v>
      </c>
      <c r="G1300" t="s">
        <v>11</v>
      </c>
      <c r="H1300" t="s">
        <v>3341</v>
      </c>
    </row>
    <row r="1301" spans="2:8" x14ac:dyDescent="0.45">
      <c r="B1301" t="s">
        <v>3344</v>
      </c>
      <c r="C1301" t="s">
        <v>3344</v>
      </c>
      <c r="D1301" t="s">
        <v>41</v>
      </c>
      <c r="E1301">
        <v>6</v>
      </c>
      <c r="F1301" t="s">
        <v>10</v>
      </c>
      <c r="G1301" t="s">
        <v>11</v>
      </c>
      <c r="H1301" t="s">
        <v>3345</v>
      </c>
    </row>
    <row r="1302" spans="2:8" x14ac:dyDescent="0.45">
      <c r="B1302" t="s">
        <v>3354</v>
      </c>
      <c r="C1302" t="s">
        <v>3354</v>
      </c>
      <c r="D1302" t="s">
        <v>41</v>
      </c>
      <c r="E1302">
        <v>6</v>
      </c>
      <c r="F1302" t="s">
        <v>10</v>
      </c>
      <c r="G1302" t="s">
        <v>11</v>
      </c>
      <c r="H1302" t="s">
        <v>3355</v>
      </c>
    </row>
    <row r="1303" spans="2:8" x14ac:dyDescent="0.45">
      <c r="B1303" t="s">
        <v>3362</v>
      </c>
      <c r="C1303" t="s">
        <v>3362</v>
      </c>
      <c r="D1303" t="s">
        <v>101</v>
      </c>
      <c r="E1303">
        <v>8</v>
      </c>
      <c r="F1303" t="s">
        <v>10</v>
      </c>
      <c r="G1303" t="s">
        <v>11</v>
      </c>
      <c r="H1303" t="s">
        <v>3363</v>
      </c>
    </row>
    <row r="1304" spans="2:8" x14ac:dyDescent="0.45">
      <c r="B1304" t="s">
        <v>3364</v>
      </c>
      <c r="C1304" t="s">
        <v>3364</v>
      </c>
      <c r="D1304" t="s">
        <v>36</v>
      </c>
      <c r="E1304">
        <v>1</v>
      </c>
      <c r="F1304" t="s">
        <v>10</v>
      </c>
      <c r="G1304" t="s">
        <v>11</v>
      </c>
      <c r="H1304" t="s">
        <v>3365</v>
      </c>
    </row>
    <row r="1305" spans="2:8" x14ac:dyDescent="0.45">
      <c r="B1305" t="s">
        <v>3368</v>
      </c>
      <c r="C1305" t="s">
        <v>3368</v>
      </c>
      <c r="D1305" t="s">
        <v>28</v>
      </c>
      <c r="E1305">
        <v>41</v>
      </c>
      <c r="F1305" t="s">
        <v>10</v>
      </c>
      <c r="G1305" t="s">
        <v>11</v>
      </c>
      <c r="H1305" t="s">
        <v>3369</v>
      </c>
    </row>
    <row r="1306" spans="2:8" x14ac:dyDescent="0.45">
      <c r="B1306" t="s">
        <v>3370</v>
      </c>
      <c r="C1306" t="s">
        <v>3370</v>
      </c>
      <c r="D1306" t="s">
        <v>154</v>
      </c>
      <c r="E1306">
        <v>40</v>
      </c>
      <c r="F1306" t="s">
        <v>10</v>
      </c>
      <c r="G1306" t="s">
        <v>11</v>
      </c>
      <c r="H1306" t="s">
        <v>3371</v>
      </c>
    </row>
    <row r="1307" spans="2:8" x14ac:dyDescent="0.45">
      <c r="B1307" t="s">
        <v>3372</v>
      </c>
      <c r="C1307" t="s">
        <v>3372</v>
      </c>
      <c r="D1307" t="s">
        <v>33</v>
      </c>
      <c r="E1307">
        <v>5</v>
      </c>
      <c r="F1307" t="s">
        <v>10</v>
      </c>
      <c r="G1307" t="s">
        <v>11</v>
      </c>
      <c r="H1307" t="s">
        <v>3373</v>
      </c>
    </row>
    <row r="1308" spans="2:8" x14ac:dyDescent="0.45">
      <c r="B1308" t="s">
        <v>3376</v>
      </c>
      <c r="C1308" t="s">
        <v>3376</v>
      </c>
      <c r="D1308" t="s">
        <v>41</v>
      </c>
      <c r="E1308">
        <v>6</v>
      </c>
      <c r="F1308" t="s">
        <v>10</v>
      </c>
      <c r="G1308" t="s">
        <v>11</v>
      </c>
      <c r="H1308" t="s">
        <v>3377</v>
      </c>
    </row>
    <row r="1309" spans="2:8" x14ac:dyDescent="0.45">
      <c r="B1309" t="s">
        <v>3378</v>
      </c>
      <c r="C1309" t="s">
        <v>3378</v>
      </c>
      <c r="D1309" t="s">
        <v>25</v>
      </c>
      <c r="E1309">
        <v>48</v>
      </c>
      <c r="F1309" t="s">
        <v>10</v>
      </c>
      <c r="G1309" t="s">
        <v>11</v>
      </c>
      <c r="H1309" t="s">
        <v>3379</v>
      </c>
    </row>
    <row r="1310" spans="2:8" x14ac:dyDescent="0.45">
      <c r="B1310" t="s">
        <v>3382</v>
      </c>
      <c r="C1310" t="s">
        <v>3382</v>
      </c>
      <c r="D1310" t="s">
        <v>189</v>
      </c>
      <c r="E1310">
        <v>32</v>
      </c>
      <c r="F1310" t="s">
        <v>10</v>
      </c>
      <c r="G1310" t="s">
        <v>11</v>
      </c>
      <c r="H1310" t="s">
        <v>3383</v>
      </c>
    </row>
    <row r="1311" spans="2:8" x14ac:dyDescent="0.45">
      <c r="B1311" t="s">
        <v>3390</v>
      </c>
      <c r="C1311" t="s">
        <v>3390</v>
      </c>
      <c r="D1311" t="s">
        <v>25</v>
      </c>
      <c r="E1311">
        <v>48</v>
      </c>
      <c r="F1311" t="s">
        <v>10</v>
      </c>
      <c r="G1311" t="s">
        <v>11</v>
      </c>
      <c r="H1311" t="s">
        <v>3391</v>
      </c>
    </row>
    <row r="1312" spans="2:8" x14ac:dyDescent="0.45">
      <c r="B1312" t="s">
        <v>3392</v>
      </c>
      <c r="C1312" t="s">
        <v>3392</v>
      </c>
      <c r="D1312" t="s">
        <v>25</v>
      </c>
      <c r="E1312">
        <v>48</v>
      </c>
      <c r="F1312" t="s">
        <v>10</v>
      </c>
      <c r="G1312" t="s">
        <v>11</v>
      </c>
      <c r="H1312" t="s">
        <v>3393</v>
      </c>
    </row>
    <row r="1313" spans="2:8" x14ac:dyDescent="0.45">
      <c r="B1313" t="s">
        <v>3398</v>
      </c>
      <c r="C1313" t="s">
        <v>3398</v>
      </c>
      <c r="D1313" t="s">
        <v>36</v>
      </c>
      <c r="E1313">
        <v>1</v>
      </c>
      <c r="F1313" t="s">
        <v>10</v>
      </c>
      <c r="G1313" t="s">
        <v>11</v>
      </c>
      <c r="H1313" t="s">
        <v>3399</v>
      </c>
    </row>
    <row r="1314" spans="2:8" x14ac:dyDescent="0.45">
      <c r="B1314" t="s">
        <v>3402</v>
      </c>
      <c r="C1314" t="s">
        <v>3402</v>
      </c>
      <c r="D1314" t="s">
        <v>25</v>
      </c>
      <c r="E1314">
        <v>48</v>
      </c>
      <c r="F1314" t="s">
        <v>10</v>
      </c>
      <c r="G1314" t="s">
        <v>11</v>
      </c>
      <c r="H1314" t="s">
        <v>3403</v>
      </c>
    </row>
    <row r="1315" spans="2:8" x14ac:dyDescent="0.45">
      <c r="B1315" t="s">
        <v>3406</v>
      </c>
      <c r="C1315" t="s">
        <v>3406</v>
      </c>
      <c r="D1315" t="s">
        <v>220</v>
      </c>
      <c r="E1315">
        <v>55</v>
      </c>
      <c r="F1315" t="s">
        <v>10</v>
      </c>
      <c r="G1315" t="s">
        <v>11</v>
      </c>
      <c r="H1315" t="s">
        <v>3407</v>
      </c>
    </row>
    <row r="1316" spans="2:8" x14ac:dyDescent="0.45">
      <c r="B1316" t="s">
        <v>3410</v>
      </c>
      <c r="C1316" t="s">
        <v>3410</v>
      </c>
      <c r="D1316" t="s">
        <v>25</v>
      </c>
      <c r="E1316">
        <v>48</v>
      </c>
      <c r="F1316" t="s">
        <v>10</v>
      </c>
      <c r="G1316" t="s">
        <v>11</v>
      </c>
      <c r="H1316" t="s">
        <v>3411</v>
      </c>
    </row>
    <row r="1317" spans="2:8" x14ac:dyDescent="0.45">
      <c r="B1317" t="s">
        <v>3422</v>
      </c>
      <c r="C1317" t="s">
        <v>3422</v>
      </c>
      <c r="D1317" t="s">
        <v>25</v>
      </c>
      <c r="E1317">
        <v>48</v>
      </c>
      <c r="F1317" t="s">
        <v>10</v>
      </c>
      <c r="G1317" t="s">
        <v>11</v>
      </c>
      <c r="H1317" t="s">
        <v>3423</v>
      </c>
    </row>
    <row r="1318" spans="2:8" x14ac:dyDescent="0.45">
      <c r="B1318" t="s">
        <v>3424</v>
      </c>
      <c r="C1318" t="s">
        <v>3424</v>
      </c>
      <c r="D1318" t="s">
        <v>22</v>
      </c>
      <c r="E1318">
        <v>27</v>
      </c>
      <c r="F1318" t="s">
        <v>10</v>
      </c>
      <c r="G1318" t="s">
        <v>11</v>
      </c>
      <c r="H1318" t="s">
        <v>3041</v>
      </c>
    </row>
    <row r="1319" spans="2:8" x14ac:dyDescent="0.45">
      <c r="B1319" t="s">
        <v>3427</v>
      </c>
      <c r="C1319" t="s">
        <v>3427</v>
      </c>
      <c r="D1319" t="s">
        <v>25</v>
      </c>
      <c r="E1319">
        <v>48</v>
      </c>
      <c r="F1319" t="s">
        <v>10</v>
      </c>
      <c r="G1319" t="s">
        <v>11</v>
      </c>
      <c r="H1319" t="s">
        <v>3428</v>
      </c>
    </row>
    <row r="1320" spans="2:8" x14ac:dyDescent="0.45">
      <c r="B1320" t="s">
        <v>3429</v>
      </c>
      <c r="C1320" t="s">
        <v>3429</v>
      </c>
      <c r="D1320" t="s">
        <v>25</v>
      </c>
      <c r="E1320">
        <v>48</v>
      </c>
      <c r="F1320" t="s">
        <v>10</v>
      </c>
      <c r="G1320" t="s">
        <v>11</v>
      </c>
      <c r="H1320" t="s">
        <v>3430</v>
      </c>
    </row>
    <row r="1321" spans="2:8" x14ac:dyDescent="0.45">
      <c r="B1321" t="s">
        <v>3431</v>
      </c>
      <c r="C1321" t="s">
        <v>3431</v>
      </c>
      <c r="D1321" t="s">
        <v>2407</v>
      </c>
      <c r="E1321">
        <v>29</v>
      </c>
      <c r="F1321" t="s">
        <v>10</v>
      </c>
      <c r="G1321" t="s">
        <v>11</v>
      </c>
      <c r="H1321" t="s">
        <v>3432</v>
      </c>
    </row>
    <row r="1322" spans="2:8" x14ac:dyDescent="0.45">
      <c r="B1322" t="s">
        <v>3433</v>
      </c>
      <c r="C1322" t="s">
        <v>3433</v>
      </c>
      <c r="D1322" t="s">
        <v>60</v>
      </c>
      <c r="E1322" t="s">
        <v>61</v>
      </c>
      <c r="F1322" t="s">
        <v>10</v>
      </c>
      <c r="G1322" t="s">
        <v>11</v>
      </c>
      <c r="H1322" t="s">
        <v>3434</v>
      </c>
    </row>
    <row r="1323" spans="2:8" x14ac:dyDescent="0.45">
      <c r="B1323" t="s">
        <v>3435</v>
      </c>
      <c r="C1323" t="s">
        <v>3435</v>
      </c>
      <c r="D1323" t="s">
        <v>217</v>
      </c>
      <c r="E1323">
        <v>19</v>
      </c>
      <c r="F1323" t="s">
        <v>10</v>
      </c>
      <c r="G1323" t="s">
        <v>11</v>
      </c>
      <c r="H1323" t="s">
        <v>3436</v>
      </c>
    </row>
    <row r="1324" spans="2:8" x14ac:dyDescent="0.45">
      <c r="B1324" t="s">
        <v>3439</v>
      </c>
      <c r="C1324" t="s">
        <v>3439</v>
      </c>
      <c r="D1324" t="s">
        <v>41</v>
      </c>
      <c r="E1324">
        <v>6</v>
      </c>
      <c r="F1324" t="s">
        <v>10</v>
      </c>
      <c r="G1324" t="s">
        <v>11</v>
      </c>
      <c r="H1324" t="s">
        <v>3440</v>
      </c>
    </row>
    <row r="1325" spans="2:8" x14ac:dyDescent="0.45">
      <c r="B1325" t="s">
        <v>3445</v>
      </c>
      <c r="C1325" t="s">
        <v>3445</v>
      </c>
      <c r="D1325" t="s">
        <v>25</v>
      </c>
      <c r="E1325">
        <v>48</v>
      </c>
      <c r="F1325" t="s">
        <v>10</v>
      </c>
      <c r="G1325" t="s">
        <v>11</v>
      </c>
      <c r="H1325" t="s">
        <v>3446</v>
      </c>
    </row>
    <row r="1326" spans="2:8" x14ac:dyDescent="0.45">
      <c r="B1326" t="s">
        <v>3449</v>
      </c>
      <c r="C1326" t="s">
        <v>3449</v>
      </c>
      <c r="D1326" t="s">
        <v>41</v>
      </c>
      <c r="E1326">
        <v>6</v>
      </c>
      <c r="F1326" t="s">
        <v>10</v>
      </c>
      <c r="G1326" t="s">
        <v>11</v>
      </c>
      <c r="H1326" t="s">
        <v>3450</v>
      </c>
    </row>
    <row r="1327" spans="2:8" x14ac:dyDescent="0.45">
      <c r="B1327" t="s">
        <v>3455</v>
      </c>
      <c r="C1327" t="s">
        <v>3455</v>
      </c>
      <c r="D1327" t="s">
        <v>28</v>
      </c>
      <c r="E1327">
        <v>41</v>
      </c>
      <c r="F1327" t="s">
        <v>10</v>
      </c>
      <c r="G1327" t="s">
        <v>11</v>
      </c>
      <c r="H1327" t="s">
        <v>3456</v>
      </c>
    </row>
    <row r="1328" spans="2:8" x14ac:dyDescent="0.45">
      <c r="B1328" t="s">
        <v>3461</v>
      </c>
      <c r="C1328" t="s">
        <v>3461</v>
      </c>
      <c r="D1328" t="s">
        <v>25</v>
      </c>
      <c r="E1328">
        <v>48</v>
      </c>
      <c r="F1328" t="s">
        <v>10</v>
      </c>
      <c r="G1328" t="s">
        <v>11</v>
      </c>
      <c r="H1328" t="s">
        <v>3462</v>
      </c>
    </row>
    <row r="1329" spans="2:8" x14ac:dyDescent="0.45">
      <c r="B1329" t="s">
        <v>3463</v>
      </c>
      <c r="C1329" t="s">
        <v>3463</v>
      </c>
      <c r="D1329" t="s">
        <v>28</v>
      </c>
      <c r="E1329">
        <v>41</v>
      </c>
      <c r="F1329" t="s">
        <v>10</v>
      </c>
      <c r="G1329" t="s">
        <v>11</v>
      </c>
      <c r="H1329" t="s">
        <v>3464</v>
      </c>
    </row>
    <row r="1330" spans="2:8" x14ac:dyDescent="0.45">
      <c r="B1330" t="s">
        <v>3469</v>
      </c>
      <c r="C1330" t="s">
        <v>3469</v>
      </c>
      <c r="D1330" t="s">
        <v>60</v>
      </c>
      <c r="E1330" t="s">
        <v>61</v>
      </c>
      <c r="F1330" t="s">
        <v>10</v>
      </c>
      <c r="G1330" t="s">
        <v>11</v>
      </c>
      <c r="H1330" t="s">
        <v>3470</v>
      </c>
    </row>
    <row r="1331" spans="2:8" x14ac:dyDescent="0.45">
      <c r="B1331" t="s">
        <v>3475</v>
      </c>
      <c r="C1331" t="s">
        <v>3475</v>
      </c>
      <c r="D1331" t="s">
        <v>50</v>
      </c>
      <c r="E1331">
        <v>53</v>
      </c>
      <c r="F1331" t="s">
        <v>10</v>
      </c>
      <c r="G1331" t="s">
        <v>11</v>
      </c>
      <c r="H1331" t="s">
        <v>3476</v>
      </c>
    </row>
    <row r="1332" spans="2:8" x14ac:dyDescent="0.45">
      <c r="B1332" t="s">
        <v>3483</v>
      </c>
      <c r="C1332" t="s">
        <v>3483</v>
      </c>
      <c r="D1332" t="s">
        <v>36</v>
      </c>
      <c r="E1332">
        <v>1</v>
      </c>
      <c r="F1332" t="s">
        <v>10</v>
      </c>
      <c r="G1332" t="s">
        <v>11</v>
      </c>
      <c r="H1332" t="s">
        <v>3484</v>
      </c>
    </row>
    <row r="1333" spans="2:8" x14ac:dyDescent="0.45">
      <c r="B1333" t="s">
        <v>3485</v>
      </c>
      <c r="C1333" t="s">
        <v>3485</v>
      </c>
      <c r="D1333" t="s">
        <v>25</v>
      </c>
      <c r="E1333">
        <v>48</v>
      </c>
      <c r="F1333" t="s">
        <v>10</v>
      </c>
      <c r="G1333" t="s">
        <v>11</v>
      </c>
      <c r="H1333" t="s">
        <v>3486</v>
      </c>
    </row>
    <row r="1334" spans="2:8" x14ac:dyDescent="0.45">
      <c r="B1334" t="s">
        <v>3499</v>
      </c>
      <c r="C1334" t="s">
        <v>3499</v>
      </c>
      <c r="D1334" t="s">
        <v>60</v>
      </c>
      <c r="E1334" t="s">
        <v>61</v>
      </c>
      <c r="F1334" t="s">
        <v>10</v>
      </c>
      <c r="G1334" t="s">
        <v>11</v>
      </c>
      <c r="H1334" t="s">
        <v>3500</v>
      </c>
    </row>
    <row r="1335" spans="2:8" x14ac:dyDescent="0.45">
      <c r="B1335" t="s">
        <v>3501</v>
      </c>
      <c r="C1335" t="s">
        <v>3501</v>
      </c>
      <c r="D1335" t="s">
        <v>60</v>
      </c>
      <c r="E1335" t="s">
        <v>61</v>
      </c>
      <c r="F1335" t="s">
        <v>10</v>
      </c>
      <c r="G1335" t="s">
        <v>11</v>
      </c>
      <c r="H1335" t="s">
        <v>3500</v>
      </c>
    </row>
    <row r="1336" spans="2:8" x14ac:dyDescent="0.45">
      <c r="B1336" t="s">
        <v>3502</v>
      </c>
      <c r="C1336" t="s">
        <v>3502</v>
      </c>
      <c r="D1336" t="s">
        <v>60</v>
      </c>
      <c r="E1336" t="s">
        <v>61</v>
      </c>
      <c r="F1336" t="s">
        <v>10</v>
      </c>
      <c r="G1336" t="s">
        <v>11</v>
      </c>
      <c r="H1336" t="s">
        <v>3500</v>
      </c>
    </row>
    <row r="1337" spans="2:8" x14ac:dyDescent="0.45">
      <c r="B1337" t="s">
        <v>3503</v>
      </c>
      <c r="C1337" t="s">
        <v>3503</v>
      </c>
      <c r="D1337" t="s">
        <v>60</v>
      </c>
      <c r="E1337" t="s">
        <v>61</v>
      </c>
      <c r="F1337" t="s">
        <v>10</v>
      </c>
      <c r="G1337" t="s">
        <v>11</v>
      </c>
      <c r="H1337" t="s">
        <v>3500</v>
      </c>
    </row>
    <row r="1338" spans="2:8" x14ac:dyDescent="0.45">
      <c r="B1338" t="s">
        <v>3504</v>
      </c>
      <c r="C1338" t="s">
        <v>3504</v>
      </c>
      <c r="D1338" t="s">
        <v>60</v>
      </c>
      <c r="E1338" t="s">
        <v>61</v>
      </c>
      <c r="F1338" t="s">
        <v>10</v>
      </c>
      <c r="G1338" t="s">
        <v>11</v>
      </c>
      <c r="H1338" t="s">
        <v>3500</v>
      </c>
    </row>
    <row r="1339" spans="2:8" x14ac:dyDescent="0.45">
      <c r="B1339" t="s">
        <v>3505</v>
      </c>
      <c r="C1339" t="s">
        <v>3505</v>
      </c>
      <c r="D1339" t="s">
        <v>60</v>
      </c>
      <c r="E1339" t="s">
        <v>61</v>
      </c>
      <c r="F1339" t="s">
        <v>10</v>
      </c>
      <c r="G1339" t="s">
        <v>11</v>
      </c>
      <c r="H1339" t="s">
        <v>3500</v>
      </c>
    </row>
    <row r="1340" spans="2:8" x14ac:dyDescent="0.45">
      <c r="B1340" t="s">
        <v>3509</v>
      </c>
      <c r="C1340" t="s">
        <v>3509</v>
      </c>
      <c r="D1340" t="s">
        <v>36</v>
      </c>
      <c r="E1340">
        <v>1</v>
      </c>
      <c r="F1340" t="s">
        <v>10</v>
      </c>
      <c r="G1340" t="s">
        <v>11</v>
      </c>
      <c r="H1340" t="s">
        <v>3510</v>
      </c>
    </row>
    <row r="1341" spans="2:8" x14ac:dyDescent="0.45">
      <c r="B1341" t="s">
        <v>3529</v>
      </c>
      <c r="C1341" t="s">
        <v>3529</v>
      </c>
      <c r="D1341" t="s">
        <v>60</v>
      </c>
      <c r="E1341" t="s">
        <v>61</v>
      </c>
      <c r="F1341" t="s">
        <v>10</v>
      </c>
      <c r="G1341" t="s">
        <v>11</v>
      </c>
      <c r="H1341" t="s">
        <v>3513</v>
      </c>
    </row>
    <row r="1342" spans="2:8" x14ac:dyDescent="0.45">
      <c r="B1342" t="s">
        <v>3537</v>
      </c>
      <c r="C1342" t="s">
        <v>3537</v>
      </c>
      <c r="D1342" t="s">
        <v>41</v>
      </c>
      <c r="E1342">
        <v>6</v>
      </c>
      <c r="F1342" t="s">
        <v>10</v>
      </c>
      <c r="G1342" t="s">
        <v>11</v>
      </c>
      <c r="H1342" t="s">
        <v>3538</v>
      </c>
    </row>
    <row r="1343" spans="2:8" x14ac:dyDescent="0.45">
      <c r="B1343" t="s">
        <v>3541</v>
      </c>
      <c r="C1343" t="s">
        <v>3541</v>
      </c>
      <c r="D1343" t="s">
        <v>22</v>
      </c>
      <c r="E1343">
        <v>27</v>
      </c>
      <c r="F1343" t="s">
        <v>10</v>
      </c>
      <c r="G1343" t="s">
        <v>11</v>
      </c>
      <c r="H1343" t="s">
        <v>3542</v>
      </c>
    </row>
    <row r="1344" spans="2:8" x14ac:dyDescent="0.45">
      <c r="B1344" t="s">
        <v>3560</v>
      </c>
      <c r="C1344" t="s">
        <v>3560</v>
      </c>
      <c r="D1344" t="s">
        <v>36</v>
      </c>
      <c r="E1344">
        <v>1</v>
      </c>
      <c r="F1344" t="s">
        <v>10</v>
      </c>
      <c r="G1344" t="s">
        <v>11</v>
      </c>
      <c r="H1344" t="s">
        <v>3561</v>
      </c>
    </row>
    <row r="1345" spans="2:8" x14ac:dyDescent="0.45">
      <c r="B1345" t="s">
        <v>3567</v>
      </c>
      <c r="C1345" t="s">
        <v>3567</v>
      </c>
      <c r="D1345" t="s">
        <v>41</v>
      </c>
      <c r="E1345">
        <v>6</v>
      </c>
      <c r="F1345" t="s">
        <v>10</v>
      </c>
      <c r="G1345" t="s">
        <v>11</v>
      </c>
      <c r="H1345" t="s">
        <v>3568</v>
      </c>
    </row>
    <row r="1346" spans="2:8" x14ac:dyDescent="0.45">
      <c r="B1346" t="s">
        <v>3569</v>
      </c>
      <c r="C1346" t="s">
        <v>3569</v>
      </c>
      <c r="D1346" t="s">
        <v>41</v>
      </c>
      <c r="E1346">
        <v>6</v>
      </c>
      <c r="F1346" t="s">
        <v>10</v>
      </c>
      <c r="G1346" t="s">
        <v>11</v>
      </c>
      <c r="H1346" t="s">
        <v>3570</v>
      </c>
    </row>
    <row r="1347" spans="2:8" x14ac:dyDescent="0.45">
      <c r="B1347" t="s">
        <v>3571</v>
      </c>
      <c r="C1347" t="s">
        <v>3571</v>
      </c>
      <c r="D1347" t="s">
        <v>25</v>
      </c>
      <c r="E1347">
        <v>48</v>
      </c>
      <c r="F1347" t="s">
        <v>10</v>
      </c>
      <c r="G1347" t="s">
        <v>11</v>
      </c>
      <c r="H1347" t="s">
        <v>3572</v>
      </c>
    </row>
    <row r="1348" spans="2:8" x14ac:dyDescent="0.45">
      <c r="B1348" t="s">
        <v>3573</v>
      </c>
      <c r="C1348" t="s">
        <v>3573</v>
      </c>
      <c r="D1348" t="s">
        <v>41</v>
      </c>
      <c r="E1348">
        <v>6</v>
      </c>
      <c r="F1348" t="s">
        <v>10</v>
      </c>
      <c r="G1348" t="s">
        <v>11</v>
      </c>
      <c r="H1348" t="s">
        <v>3574</v>
      </c>
    </row>
    <row r="1349" spans="2:8" x14ac:dyDescent="0.45">
      <c r="B1349" t="s">
        <v>3583</v>
      </c>
      <c r="C1349" t="s">
        <v>3583</v>
      </c>
      <c r="D1349" t="s">
        <v>25</v>
      </c>
      <c r="E1349">
        <v>48</v>
      </c>
      <c r="F1349" t="s">
        <v>10</v>
      </c>
      <c r="G1349" t="s">
        <v>11</v>
      </c>
      <c r="H1349" t="s">
        <v>3584</v>
      </c>
    </row>
    <row r="1350" spans="2:8" x14ac:dyDescent="0.45">
      <c r="B1350" t="s">
        <v>3585</v>
      </c>
      <c r="C1350" t="s">
        <v>3585</v>
      </c>
      <c r="D1350" t="s">
        <v>291</v>
      </c>
      <c r="E1350">
        <v>49</v>
      </c>
      <c r="F1350" t="s">
        <v>10</v>
      </c>
      <c r="G1350" t="s">
        <v>11</v>
      </c>
      <c r="H1350" t="s">
        <v>3586</v>
      </c>
    </row>
    <row r="1351" spans="2:8" x14ac:dyDescent="0.45">
      <c r="B1351" t="s">
        <v>3600</v>
      </c>
      <c r="C1351" t="s">
        <v>3600</v>
      </c>
      <c r="D1351" t="s">
        <v>60</v>
      </c>
      <c r="E1351" t="s">
        <v>61</v>
      </c>
      <c r="F1351" t="s">
        <v>10</v>
      </c>
      <c r="G1351" t="s">
        <v>11</v>
      </c>
      <c r="H1351" t="s">
        <v>3601</v>
      </c>
    </row>
    <row r="1352" spans="2:8" x14ac:dyDescent="0.45">
      <c r="B1352" t="s">
        <v>3602</v>
      </c>
      <c r="C1352" t="s">
        <v>3602</v>
      </c>
      <c r="D1352" t="s">
        <v>41</v>
      </c>
      <c r="E1352">
        <v>6</v>
      </c>
      <c r="F1352" t="s">
        <v>10</v>
      </c>
      <c r="G1352" t="s">
        <v>11</v>
      </c>
      <c r="H1352" t="s">
        <v>3603</v>
      </c>
    </row>
    <row r="1353" spans="2:8" x14ac:dyDescent="0.45">
      <c r="B1353" t="s">
        <v>3606</v>
      </c>
      <c r="C1353" t="s">
        <v>3606</v>
      </c>
      <c r="D1353" t="s">
        <v>22</v>
      </c>
      <c r="E1353">
        <v>27</v>
      </c>
      <c r="F1353" t="s">
        <v>10</v>
      </c>
      <c r="G1353" t="s">
        <v>11</v>
      </c>
      <c r="H1353" t="s">
        <v>3542</v>
      </c>
    </row>
    <row r="1354" spans="2:8" x14ac:dyDescent="0.45">
      <c r="B1354" t="s">
        <v>3607</v>
      </c>
      <c r="C1354" t="s">
        <v>3607</v>
      </c>
      <c r="D1354" t="s">
        <v>22</v>
      </c>
      <c r="E1354">
        <v>27</v>
      </c>
      <c r="F1354" t="s">
        <v>10</v>
      </c>
      <c r="G1354" t="s">
        <v>11</v>
      </c>
      <c r="H1354" t="s">
        <v>3542</v>
      </c>
    </row>
    <row r="1355" spans="2:8" x14ac:dyDescent="0.45">
      <c r="B1355" t="s">
        <v>3609</v>
      </c>
      <c r="C1355" t="s">
        <v>3609</v>
      </c>
      <c r="D1355" t="s">
        <v>25</v>
      </c>
      <c r="E1355">
        <v>48</v>
      </c>
      <c r="F1355" t="s">
        <v>10</v>
      </c>
      <c r="G1355" t="s">
        <v>11</v>
      </c>
      <c r="H1355" t="s">
        <v>3610</v>
      </c>
    </row>
    <row r="1356" spans="2:8" x14ac:dyDescent="0.45">
      <c r="B1356" t="s">
        <v>3611</v>
      </c>
      <c r="C1356" t="s">
        <v>3611</v>
      </c>
      <c r="D1356" t="s">
        <v>72</v>
      </c>
      <c r="E1356">
        <v>2</v>
      </c>
      <c r="F1356" t="s">
        <v>10</v>
      </c>
      <c r="G1356" t="s">
        <v>11</v>
      </c>
      <c r="H1356" t="s">
        <v>3612</v>
      </c>
    </row>
    <row r="1357" spans="2:8" x14ac:dyDescent="0.45">
      <c r="B1357" t="s">
        <v>3617</v>
      </c>
      <c r="C1357" t="s">
        <v>3617</v>
      </c>
      <c r="D1357" t="s">
        <v>385</v>
      </c>
      <c r="E1357">
        <v>4</v>
      </c>
      <c r="F1357" t="s">
        <v>10</v>
      </c>
      <c r="G1357" t="s">
        <v>11</v>
      </c>
      <c r="H1357" t="s">
        <v>3618</v>
      </c>
    </row>
    <row r="1358" spans="2:8" x14ac:dyDescent="0.45">
      <c r="B1358" t="s">
        <v>3625</v>
      </c>
      <c r="C1358" t="s">
        <v>3625</v>
      </c>
      <c r="D1358" t="s">
        <v>385</v>
      </c>
      <c r="E1358">
        <v>4</v>
      </c>
      <c r="F1358" t="s">
        <v>10</v>
      </c>
      <c r="G1358" t="s">
        <v>11</v>
      </c>
      <c r="H1358" t="s">
        <v>3626</v>
      </c>
    </row>
    <row r="1359" spans="2:8" x14ac:dyDescent="0.45">
      <c r="B1359" t="s">
        <v>3627</v>
      </c>
      <c r="C1359" t="s">
        <v>3627</v>
      </c>
      <c r="D1359" t="s">
        <v>41</v>
      </c>
      <c r="E1359">
        <v>6</v>
      </c>
      <c r="F1359" t="s">
        <v>10</v>
      </c>
      <c r="G1359" t="s">
        <v>11</v>
      </c>
      <c r="H1359" t="s">
        <v>3628</v>
      </c>
    </row>
    <row r="1360" spans="2:8" x14ac:dyDescent="0.45">
      <c r="B1360" t="s">
        <v>3629</v>
      </c>
      <c r="C1360" t="s">
        <v>3629</v>
      </c>
      <c r="D1360" t="s">
        <v>264</v>
      </c>
      <c r="E1360">
        <v>28</v>
      </c>
      <c r="F1360" t="s">
        <v>10</v>
      </c>
      <c r="G1360" t="s">
        <v>11</v>
      </c>
      <c r="H1360" t="s">
        <v>3630</v>
      </c>
    </row>
    <row r="1361" spans="2:8" x14ac:dyDescent="0.45">
      <c r="B1361" t="s">
        <v>3631</v>
      </c>
      <c r="C1361" t="s">
        <v>3631</v>
      </c>
      <c r="D1361" t="s">
        <v>92</v>
      </c>
      <c r="E1361">
        <v>31</v>
      </c>
      <c r="F1361" t="s">
        <v>10</v>
      </c>
      <c r="G1361" t="s">
        <v>11</v>
      </c>
      <c r="H1361" t="s">
        <v>3632</v>
      </c>
    </row>
    <row r="1362" spans="2:8" x14ac:dyDescent="0.45">
      <c r="B1362" t="s">
        <v>3644</v>
      </c>
      <c r="C1362" t="s">
        <v>3644</v>
      </c>
      <c r="D1362" t="s">
        <v>22</v>
      </c>
      <c r="E1362">
        <v>27</v>
      </c>
      <c r="F1362" t="s">
        <v>10</v>
      </c>
      <c r="G1362" t="s">
        <v>11</v>
      </c>
      <c r="H1362" t="s">
        <v>3645</v>
      </c>
    </row>
    <row r="1363" spans="2:8" x14ac:dyDescent="0.45">
      <c r="B1363" t="s">
        <v>3648</v>
      </c>
      <c r="C1363" t="s">
        <v>3648</v>
      </c>
      <c r="D1363" t="s">
        <v>25</v>
      </c>
      <c r="E1363">
        <v>48</v>
      </c>
      <c r="F1363" t="s">
        <v>10</v>
      </c>
      <c r="G1363" t="s">
        <v>11</v>
      </c>
      <c r="H1363" t="s">
        <v>3649</v>
      </c>
    </row>
    <row r="1364" spans="2:8" x14ac:dyDescent="0.45">
      <c r="B1364" t="s">
        <v>3664</v>
      </c>
      <c r="C1364" t="s">
        <v>3664</v>
      </c>
      <c r="D1364" t="s">
        <v>264</v>
      </c>
      <c r="E1364">
        <v>28</v>
      </c>
      <c r="F1364" t="s">
        <v>10</v>
      </c>
      <c r="G1364" t="s">
        <v>11</v>
      </c>
      <c r="H1364" t="s">
        <v>3665</v>
      </c>
    </row>
    <row r="1365" spans="2:8" x14ac:dyDescent="0.45">
      <c r="B1365" t="s">
        <v>3668</v>
      </c>
      <c r="C1365" t="s">
        <v>3668</v>
      </c>
      <c r="D1365" t="s">
        <v>41</v>
      </c>
      <c r="E1365">
        <v>6</v>
      </c>
      <c r="F1365" t="s">
        <v>10</v>
      </c>
      <c r="G1365" t="s">
        <v>11</v>
      </c>
      <c r="H1365" t="s">
        <v>3669</v>
      </c>
    </row>
    <row r="1366" spans="2:8" x14ac:dyDescent="0.45">
      <c r="B1366" t="s">
        <v>3676</v>
      </c>
      <c r="C1366" t="s">
        <v>3676</v>
      </c>
      <c r="D1366" t="s">
        <v>41</v>
      </c>
      <c r="E1366">
        <v>6</v>
      </c>
      <c r="F1366" t="s">
        <v>10</v>
      </c>
      <c r="G1366" t="s">
        <v>11</v>
      </c>
      <c r="H1366" t="s">
        <v>3677</v>
      </c>
    </row>
    <row r="1367" spans="2:8" x14ac:dyDescent="0.45">
      <c r="B1367" t="s">
        <v>3680</v>
      </c>
      <c r="C1367" t="s">
        <v>3680</v>
      </c>
      <c r="D1367" t="s">
        <v>149</v>
      </c>
      <c r="E1367">
        <v>46</v>
      </c>
      <c r="F1367" t="s">
        <v>10</v>
      </c>
      <c r="G1367" t="s">
        <v>11</v>
      </c>
      <c r="H1367" t="s">
        <v>3681</v>
      </c>
    </row>
    <row r="1368" spans="2:8" x14ac:dyDescent="0.45">
      <c r="B1368" t="s">
        <v>3689</v>
      </c>
      <c r="C1368" t="s">
        <v>3689</v>
      </c>
      <c r="D1368" t="s">
        <v>25</v>
      </c>
      <c r="E1368">
        <v>48</v>
      </c>
      <c r="F1368" t="s">
        <v>10</v>
      </c>
      <c r="G1368" t="s">
        <v>11</v>
      </c>
      <c r="H1368" t="s">
        <v>3690</v>
      </c>
    </row>
    <row r="1369" spans="2:8" x14ac:dyDescent="0.45">
      <c r="B1369" t="s">
        <v>3691</v>
      </c>
      <c r="C1369" t="s">
        <v>3691</v>
      </c>
      <c r="D1369" t="s">
        <v>25</v>
      </c>
      <c r="E1369">
        <v>48</v>
      </c>
      <c r="F1369" t="s">
        <v>10</v>
      </c>
      <c r="G1369" t="s">
        <v>11</v>
      </c>
      <c r="H1369" t="s">
        <v>3692</v>
      </c>
    </row>
    <row r="1370" spans="2:8" x14ac:dyDescent="0.45">
      <c r="B1370" t="s">
        <v>3693</v>
      </c>
      <c r="C1370" t="s">
        <v>3693</v>
      </c>
      <c r="D1370" t="s">
        <v>25</v>
      </c>
      <c r="E1370">
        <v>48</v>
      </c>
      <c r="F1370" t="s">
        <v>10</v>
      </c>
      <c r="G1370" t="s">
        <v>11</v>
      </c>
      <c r="H1370" t="s">
        <v>3694</v>
      </c>
    </row>
    <row r="1371" spans="2:8" x14ac:dyDescent="0.45">
      <c r="B1371" t="s">
        <v>3697</v>
      </c>
      <c r="C1371" t="s">
        <v>3697</v>
      </c>
      <c r="D1371" t="s">
        <v>154</v>
      </c>
      <c r="E1371">
        <v>40</v>
      </c>
      <c r="F1371" t="s">
        <v>10</v>
      </c>
      <c r="G1371" t="s">
        <v>11</v>
      </c>
      <c r="H1371" t="s">
        <v>3698</v>
      </c>
    </row>
    <row r="1372" spans="2:8" x14ac:dyDescent="0.45">
      <c r="B1372" t="s">
        <v>3699</v>
      </c>
      <c r="C1372" t="s">
        <v>3699</v>
      </c>
      <c r="D1372" t="s">
        <v>28</v>
      </c>
      <c r="E1372">
        <v>41</v>
      </c>
      <c r="F1372" t="s">
        <v>10</v>
      </c>
      <c r="G1372" t="s">
        <v>11</v>
      </c>
      <c r="H1372" t="s">
        <v>3700</v>
      </c>
    </row>
    <row r="1373" spans="2:8" x14ac:dyDescent="0.45">
      <c r="B1373" t="s">
        <v>3701</v>
      </c>
      <c r="C1373" t="s">
        <v>3701</v>
      </c>
      <c r="D1373" t="s">
        <v>41</v>
      </c>
      <c r="E1373">
        <v>6</v>
      </c>
      <c r="F1373" t="s">
        <v>10</v>
      </c>
      <c r="G1373" t="s">
        <v>11</v>
      </c>
      <c r="H1373" t="s">
        <v>3702</v>
      </c>
    </row>
    <row r="1374" spans="2:8" x14ac:dyDescent="0.45">
      <c r="B1374" t="s">
        <v>3705</v>
      </c>
      <c r="C1374" t="s">
        <v>3705</v>
      </c>
      <c r="D1374" t="s">
        <v>291</v>
      </c>
      <c r="E1374">
        <v>49</v>
      </c>
      <c r="F1374" t="s">
        <v>10</v>
      </c>
      <c r="G1374" t="s">
        <v>11</v>
      </c>
      <c r="H1374" t="s">
        <v>3706</v>
      </c>
    </row>
    <row r="1375" spans="2:8" x14ac:dyDescent="0.45">
      <c r="B1375" t="s">
        <v>3709</v>
      </c>
      <c r="C1375" t="s">
        <v>3709</v>
      </c>
      <c r="D1375" t="s">
        <v>1626</v>
      </c>
      <c r="E1375">
        <v>15</v>
      </c>
      <c r="F1375" t="s">
        <v>10</v>
      </c>
      <c r="G1375" t="s">
        <v>11</v>
      </c>
      <c r="H1375" t="s">
        <v>3710</v>
      </c>
    </row>
    <row r="1376" spans="2:8" x14ac:dyDescent="0.45">
      <c r="B1376" t="s">
        <v>3711</v>
      </c>
      <c r="C1376" t="s">
        <v>3711</v>
      </c>
      <c r="D1376" t="s">
        <v>25</v>
      </c>
      <c r="E1376">
        <v>48</v>
      </c>
      <c r="F1376" t="s">
        <v>10</v>
      </c>
      <c r="G1376" t="s">
        <v>11</v>
      </c>
      <c r="H1376" t="s">
        <v>3712</v>
      </c>
    </row>
    <row r="1377" spans="2:8" x14ac:dyDescent="0.45">
      <c r="B1377" t="s">
        <v>3713</v>
      </c>
      <c r="C1377" t="s">
        <v>3713</v>
      </c>
      <c r="D1377" t="s">
        <v>25</v>
      </c>
      <c r="E1377">
        <v>48</v>
      </c>
      <c r="F1377" t="s">
        <v>10</v>
      </c>
      <c r="G1377" t="s">
        <v>11</v>
      </c>
      <c r="H1377" t="s">
        <v>3714</v>
      </c>
    </row>
    <row r="1378" spans="2:8" x14ac:dyDescent="0.45">
      <c r="B1378" t="s">
        <v>3715</v>
      </c>
      <c r="C1378" t="s">
        <v>3715</v>
      </c>
      <c r="D1378" t="s">
        <v>25</v>
      </c>
      <c r="E1378">
        <v>48</v>
      </c>
      <c r="F1378" t="s">
        <v>10</v>
      </c>
      <c r="G1378" t="s">
        <v>11</v>
      </c>
      <c r="H1378" t="s">
        <v>3716</v>
      </c>
    </row>
    <row r="1379" spans="2:8" x14ac:dyDescent="0.45">
      <c r="B1379" t="s">
        <v>3717</v>
      </c>
      <c r="C1379" t="s">
        <v>3717</v>
      </c>
      <c r="D1379" t="s">
        <v>25</v>
      </c>
      <c r="E1379">
        <v>48</v>
      </c>
      <c r="F1379" t="s">
        <v>10</v>
      </c>
      <c r="G1379" t="s">
        <v>11</v>
      </c>
      <c r="H1379" t="s">
        <v>3718</v>
      </c>
    </row>
    <row r="1380" spans="2:8" x14ac:dyDescent="0.45">
      <c r="B1380" t="s">
        <v>3725</v>
      </c>
      <c r="C1380" t="s">
        <v>3725</v>
      </c>
      <c r="D1380" t="s">
        <v>41</v>
      </c>
      <c r="E1380">
        <v>6</v>
      </c>
      <c r="F1380" t="s">
        <v>10</v>
      </c>
      <c r="G1380" t="s">
        <v>11</v>
      </c>
      <c r="H1380" t="s">
        <v>3726</v>
      </c>
    </row>
    <row r="1381" spans="2:8" x14ac:dyDescent="0.45">
      <c r="B1381" t="s">
        <v>3736</v>
      </c>
      <c r="C1381" t="s">
        <v>3736</v>
      </c>
      <c r="D1381" t="s">
        <v>25</v>
      </c>
      <c r="E1381">
        <v>48</v>
      </c>
      <c r="F1381" t="s">
        <v>10</v>
      </c>
      <c r="G1381" t="s">
        <v>11</v>
      </c>
      <c r="H1381" t="s">
        <v>3737</v>
      </c>
    </row>
    <row r="1382" spans="2:8" x14ac:dyDescent="0.45">
      <c r="B1382" t="s">
        <v>3746</v>
      </c>
      <c r="C1382" t="s">
        <v>3746</v>
      </c>
      <c r="D1382" t="s">
        <v>217</v>
      </c>
      <c r="E1382">
        <v>19</v>
      </c>
      <c r="F1382" t="s">
        <v>10</v>
      </c>
      <c r="G1382" t="s">
        <v>11</v>
      </c>
      <c r="H1382" t="s">
        <v>3747</v>
      </c>
    </row>
    <row r="1383" spans="2:8" x14ac:dyDescent="0.45">
      <c r="B1383" t="s">
        <v>3748</v>
      </c>
      <c r="C1383" t="s">
        <v>3748</v>
      </c>
      <c r="D1383" t="s">
        <v>60</v>
      </c>
      <c r="E1383" t="s">
        <v>61</v>
      </c>
      <c r="F1383" t="s">
        <v>10</v>
      </c>
      <c r="G1383" t="s">
        <v>11</v>
      </c>
      <c r="H1383" t="s">
        <v>3749</v>
      </c>
    </row>
    <row r="1384" spans="2:8" x14ac:dyDescent="0.45">
      <c r="B1384" t="s">
        <v>3751</v>
      </c>
      <c r="C1384" t="s">
        <v>3751</v>
      </c>
      <c r="D1384" t="s">
        <v>41</v>
      </c>
      <c r="E1384">
        <v>6</v>
      </c>
      <c r="F1384" t="s">
        <v>10</v>
      </c>
      <c r="G1384" t="s">
        <v>11</v>
      </c>
      <c r="H1384" t="s">
        <v>3752</v>
      </c>
    </row>
    <row r="1385" spans="2:8" x14ac:dyDescent="0.45">
      <c r="B1385" t="s">
        <v>3759</v>
      </c>
      <c r="C1385" t="s">
        <v>3759</v>
      </c>
      <c r="D1385" t="s">
        <v>28</v>
      </c>
      <c r="E1385">
        <v>41</v>
      </c>
      <c r="F1385" t="s">
        <v>10</v>
      </c>
      <c r="G1385" t="s">
        <v>11</v>
      </c>
      <c r="H1385" t="s">
        <v>3760</v>
      </c>
    </row>
    <row r="1386" spans="2:8" x14ac:dyDescent="0.45">
      <c r="B1386" t="s">
        <v>3761</v>
      </c>
      <c r="C1386" t="s">
        <v>3761</v>
      </c>
      <c r="D1386" t="s">
        <v>41</v>
      </c>
      <c r="E1386">
        <v>6</v>
      </c>
      <c r="F1386" t="s">
        <v>10</v>
      </c>
      <c r="G1386" t="s">
        <v>11</v>
      </c>
      <c r="H1386" t="s">
        <v>3762</v>
      </c>
    </row>
    <row r="1387" spans="2:8" x14ac:dyDescent="0.45">
      <c r="B1387" t="s">
        <v>3769</v>
      </c>
      <c r="C1387" t="s">
        <v>3769</v>
      </c>
      <c r="D1387" t="s">
        <v>28</v>
      </c>
      <c r="E1387">
        <v>41</v>
      </c>
      <c r="F1387" t="s">
        <v>10</v>
      </c>
      <c r="G1387" t="s">
        <v>11</v>
      </c>
      <c r="H1387" t="s">
        <v>3770</v>
      </c>
    </row>
    <row r="1388" spans="2:8" x14ac:dyDescent="0.45">
      <c r="B1388" t="s">
        <v>3771</v>
      </c>
      <c r="C1388" t="s">
        <v>3771</v>
      </c>
      <c r="D1388" t="s">
        <v>25</v>
      </c>
      <c r="E1388">
        <v>48</v>
      </c>
      <c r="F1388" t="s">
        <v>10</v>
      </c>
      <c r="G1388" t="s">
        <v>11</v>
      </c>
      <c r="H1388" t="s">
        <v>3772</v>
      </c>
    </row>
    <row r="1389" spans="2:8" x14ac:dyDescent="0.45">
      <c r="B1389" t="s">
        <v>3773</v>
      </c>
      <c r="C1389" t="s">
        <v>3773</v>
      </c>
      <c r="D1389" t="s">
        <v>41</v>
      </c>
      <c r="E1389">
        <v>6</v>
      </c>
      <c r="F1389" t="s">
        <v>10</v>
      </c>
      <c r="G1389" t="s">
        <v>11</v>
      </c>
      <c r="H1389" t="s">
        <v>3774</v>
      </c>
    </row>
    <row r="1390" spans="2:8" x14ac:dyDescent="0.45">
      <c r="B1390" t="s">
        <v>3777</v>
      </c>
      <c r="C1390" t="s">
        <v>3777</v>
      </c>
      <c r="D1390" t="s">
        <v>28</v>
      </c>
      <c r="E1390">
        <v>41</v>
      </c>
      <c r="F1390" t="s">
        <v>10</v>
      </c>
      <c r="G1390" t="s">
        <v>11</v>
      </c>
      <c r="H1390" t="s">
        <v>3778</v>
      </c>
    </row>
    <row r="1391" spans="2:8" x14ac:dyDescent="0.45">
      <c r="B1391" t="s">
        <v>3779</v>
      </c>
      <c r="C1391" t="s">
        <v>3779</v>
      </c>
      <c r="D1391" t="s">
        <v>101</v>
      </c>
      <c r="E1391">
        <v>8</v>
      </c>
      <c r="F1391" t="s">
        <v>10</v>
      </c>
      <c r="G1391" t="s">
        <v>11</v>
      </c>
      <c r="H1391" t="s">
        <v>3780</v>
      </c>
    </row>
    <row r="1392" spans="2:8" x14ac:dyDescent="0.45">
      <c r="B1392" t="s">
        <v>3781</v>
      </c>
      <c r="C1392" t="s">
        <v>3781</v>
      </c>
      <c r="D1392" t="s">
        <v>60</v>
      </c>
      <c r="E1392" t="s">
        <v>61</v>
      </c>
      <c r="F1392" t="s">
        <v>10</v>
      </c>
      <c r="G1392" t="s">
        <v>11</v>
      </c>
      <c r="H1392" t="s">
        <v>3776</v>
      </c>
    </row>
    <row r="1393" spans="2:8" x14ac:dyDescent="0.45">
      <c r="B1393" t="s">
        <v>3782</v>
      </c>
      <c r="C1393" t="s">
        <v>3782</v>
      </c>
      <c r="D1393" t="s">
        <v>25</v>
      </c>
      <c r="E1393">
        <v>48</v>
      </c>
      <c r="F1393" t="s">
        <v>10</v>
      </c>
      <c r="G1393" t="s">
        <v>11</v>
      </c>
      <c r="H1393" t="s">
        <v>3783</v>
      </c>
    </row>
    <row r="1394" spans="2:8" x14ac:dyDescent="0.45">
      <c r="B1394" t="s">
        <v>3789</v>
      </c>
      <c r="C1394" t="s">
        <v>3789</v>
      </c>
      <c r="D1394" t="s">
        <v>25</v>
      </c>
      <c r="E1394">
        <v>48</v>
      </c>
      <c r="F1394" t="s">
        <v>10</v>
      </c>
      <c r="G1394" t="s">
        <v>11</v>
      </c>
      <c r="H1394" t="s">
        <v>3790</v>
      </c>
    </row>
    <row r="1395" spans="2:8" x14ac:dyDescent="0.45">
      <c r="B1395" t="s">
        <v>3791</v>
      </c>
      <c r="C1395" t="s">
        <v>3791</v>
      </c>
      <c r="D1395" t="s">
        <v>41</v>
      </c>
      <c r="E1395">
        <v>6</v>
      </c>
      <c r="F1395" t="s">
        <v>10</v>
      </c>
      <c r="G1395" t="s">
        <v>11</v>
      </c>
      <c r="H1395" t="s">
        <v>3792</v>
      </c>
    </row>
    <row r="1396" spans="2:8" x14ac:dyDescent="0.45">
      <c r="B1396" t="s">
        <v>3799</v>
      </c>
      <c r="C1396" t="s">
        <v>3799</v>
      </c>
      <c r="D1396" t="s">
        <v>25</v>
      </c>
      <c r="E1396">
        <v>48</v>
      </c>
      <c r="F1396" t="s">
        <v>10</v>
      </c>
      <c r="G1396" t="s">
        <v>11</v>
      </c>
      <c r="H1396" t="s">
        <v>3800</v>
      </c>
    </row>
    <row r="1397" spans="2:8" x14ac:dyDescent="0.45">
      <c r="B1397" t="s">
        <v>3805</v>
      </c>
      <c r="C1397" t="s">
        <v>3805</v>
      </c>
      <c r="D1397" t="s">
        <v>385</v>
      </c>
      <c r="E1397">
        <v>4</v>
      </c>
      <c r="F1397" t="s">
        <v>10</v>
      </c>
      <c r="G1397" t="s">
        <v>11</v>
      </c>
      <c r="H1397" t="s">
        <v>3806</v>
      </c>
    </row>
    <row r="1398" spans="2:8" x14ac:dyDescent="0.45">
      <c r="B1398" t="s">
        <v>3808</v>
      </c>
      <c r="C1398" t="s">
        <v>3808</v>
      </c>
      <c r="D1398" t="s">
        <v>41</v>
      </c>
      <c r="E1398">
        <v>6</v>
      </c>
      <c r="F1398" t="s">
        <v>10</v>
      </c>
      <c r="G1398" t="s">
        <v>11</v>
      </c>
      <c r="H1398" t="s">
        <v>3809</v>
      </c>
    </row>
    <row r="1399" spans="2:8" x14ac:dyDescent="0.45">
      <c r="B1399" t="s">
        <v>3810</v>
      </c>
      <c r="C1399" t="s">
        <v>3810</v>
      </c>
      <c r="D1399" t="s">
        <v>41</v>
      </c>
      <c r="E1399">
        <v>6</v>
      </c>
      <c r="F1399" t="s">
        <v>10</v>
      </c>
      <c r="G1399" t="s">
        <v>11</v>
      </c>
      <c r="H1399" t="s">
        <v>3811</v>
      </c>
    </row>
    <row r="1400" spans="2:8" x14ac:dyDescent="0.45">
      <c r="B1400" t="s">
        <v>3812</v>
      </c>
      <c r="C1400" t="s">
        <v>3812</v>
      </c>
      <c r="D1400" t="s">
        <v>101</v>
      </c>
      <c r="E1400">
        <v>8</v>
      </c>
      <c r="F1400" t="s">
        <v>10</v>
      </c>
      <c r="G1400" t="s">
        <v>11</v>
      </c>
      <c r="H1400" t="s">
        <v>3813</v>
      </c>
    </row>
    <row r="1401" spans="2:8" x14ac:dyDescent="0.45">
      <c r="B1401" t="s">
        <v>3816</v>
      </c>
      <c r="C1401" t="s">
        <v>3816</v>
      </c>
      <c r="D1401" t="s">
        <v>217</v>
      </c>
      <c r="E1401">
        <v>19</v>
      </c>
      <c r="F1401" t="s">
        <v>10</v>
      </c>
      <c r="G1401" t="s">
        <v>11</v>
      </c>
      <c r="H1401" t="s">
        <v>3817</v>
      </c>
    </row>
    <row r="1402" spans="2:8" x14ac:dyDescent="0.45">
      <c r="B1402" t="s">
        <v>3818</v>
      </c>
      <c r="C1402" t="s">
        <v>3818</v>
      </c>
      <c r="D1402" t="s">
        <v>101</v>
      </c>
      <c r="E1402">
        <v>8</v>
      </c>
      <c r="F1402" t="s">
        <v>10</v>
      </c>
      <c r="G1402" t="s">
        <v>11</v>
      </c>
      <c r="H1402" t="s">
        <v>3819</v>
      </c>
    </row>
    <row r="1403" spans="2:8" x14ac:dyDescent="0.45">
      <c r="B1403" t="s">
        <v>3822</v>
      </c>
      <c r="C1403" t="s">
        <v>3822</v>
      </c>
      <c r="D1403" t="s">
        <v>189</v>
      </c>
      <c r="E1403">
        <v>32</v>
      </c>
      <c r="F1403" t="s">
        <v>10</v>
      </c>
      <c r="G1403" t="s">
        <v>11</v>
      </c>
      <c r="H1403" t="s">
        <v>3823</v>
      </c>
    </row>
    <row r="1404" spans="2:8" x14ac:dyDescent="0.45">
      <c r="B1404" t="s">
        <v>3826</v>
      </c>
      <c r="C1404" t="s">
        <v>3826</v>
      </c>
      <c r="D1404" t="s">
        <v>41</v>
      </c>
      <c r="E1404">
        <v>6</v>
      </c>
      <c r="F1404" t="s">
        <v>10</v>
      </c>
      <c r="G1404" t="s">
        <v>11</v>
      </c>
      <c r="H1404" t="s">
        <v>3827</v>
      </c>
    </row>
    <row r="1405" spans="2:8" x14ac:dyDescent="0.45">
      <c r="B1405" t="s">
        <v>3830</v>
      </c>
      <c r="C1405" t="s">
        <v>3830</v>
      </c>
      <c r="D1405" t="s">
        <v>28</v>
      </c>
      <c r="E1405">
        <v>41</v>
      </c>
      <c r="F1405" t="s">
        <v>10</v>
      </c>
      <c r="G1405" t="s">
        <v>11</v>
      </c>
      <c r="H1405" t="s">
        <v>3831</v>
      </c>
    </row>
    <row r="1406" spans="2:8" x14ac:dyDescent="0.45">
      <c r="B1406" t="s">
        <v>3838</v>
      </c>
      <c r="C1406" t="s">
        <v>3838</v>
      </c>
      <c r="D1406" t="s">
        <v>36</v>
      </c>
      <c r="E1406">
        <v>1</v>
      </c>
      <c r="F1406" t="s">
        <v>10</v>
      </c>
      <c r="G1406" t="s">
        <v>11</v>
      </c>
      <c r="H1406" t="s">
        <v>3839</v>
      </c>
    </row>
    <row r="1407" spans="2:8" x14ac:dyDescent="0.45">
      <c r="B1407" t="s">
        <v>3846</v>
      </c>
      <c r="C1407" t="s">
        <v>3846</v>
      </c>
      <c r="D1407" t="s">
        <v>264</v>
      </c>
      <c r="E1407">
        <v>28</v>
      </c>
      <c r="F1407" t="s">
        <v>10</v>
      </c>
      <c r="G1407" t="s">
        <v>11</v>
      </c>
      <c r="H1407" t="s">
        <v>3847</v>
      </c>
    </row>
    <row r="1408" spans="2:8" x14ac:dyDescent="0.45">
      <c r="B1408" t="s">
        <v>3850</v>
      </c>
      <c r="C1408" t="s">
        <v>3850</v>
      </c>
      <c r="D1408" t="s">
        <v>25</v>
      </c>
      <c r="E1408">
        <v>48</v>
      </c>
      <c r="F1408" t="s">
        <v>10</v>
      </c>
      <c r="G1408" t="s">
        <v>11</v>
      </c>
      <c r="H1408" t="s">
        <v>3851</v>
      </c>
    </row>
    <row r="1409" spans="2:8" x14ac:dyDescent="0.45">
      <c r="B1409" t="s">
        <v>3852</v>
      </c>
      <c r="C1409" t="s">
        <v>3852</v>
      </c>
      <c r="D1409" t="s">
        <v>154</v>
      </c>
      <c r="E1409">
        <v>40</v>
      </c>
      <c r="F1409" t="s">
        <v>10</v>
      </c>
      <c r="G1409" t="s">
        <v>11</v>
      </c>
      <c r="H1409" t="s">
        <v>3853</v>
      </c>
    </row>
    <row r="1410" spans="2:8" x14ac:dyDescent="0.45">
      <c r="B1410" t="s">
        <v>3854</v>
      </c>
      <c r="C1410" t="s">
        <v>3854</v>
      </c>
      <c r="D1410" t="s">
        <v>9</v>
      </c>
      <c r="E1410">
        <v>16</v>
      </c>
      <c r="F1410" t="s">
        <v>10</v>
      </c>
      <c r="G1410" t="s">
        <v>11</v>
      </c>
      <c r="H1410" t="s">
        <v>3855</v>
      </c>
    </row>
    <row r="1411" spans="2:8" x14ac:dyDescent="0.45">
      <c r="B1411" t="s">
        <v>3856</v>
      </c>
      <c r="C1411" t="s">
        <v>3856</v>
      </c>
      <c r="D1411" t="s">
        <v>25</v>
      </c>
      <c r="E1411">
        <v>48</v>
      </c>
      <c r="F1411" t="s">
        <v>10</v>
      </c>
      <c r="G1411" t="s">
        <v>11</v>
      </c>
      <c r="H1411" t="s">
        <v>3857</v>
      </c>
    </row>
    <row r="1412" spans="2:8" x14ac:dyDescent="0.45">
      <c r="B1412" t="s">
        <v>3858</v>
      </c>
      <c r="C1412" t="s">
        <v>3858</v>
      </c>
      <c r="D1412" t="s">
        <v>50</v>
      </c>
      <c r="E1412">
        <v>53</v>
      </c>
      <c r="F1412" t="s">
        <v>10</v>
      </c>
      <c r="G1412" t="s">
        <v>11</v>
      </c>
      <c r="H1412" t="s">
        <v>3859</v>
      </c>
    </row>
    <row r="1413" spans="2:8" x14ac:dyDescent="0.45">
      <c r="B1413" t="s">
        <v>3864</v>
      </c>
      <c r="C1413" t="s">
        <v>3864</v>
      </c>
      <c r="D1413" t="s">
        <v>220</v>
      </c>
      <c r="E1413">
        <v>55</v>
      </c>
      <c r="F1413" t="s">
        <v>10</v>
      </c>
      <c r="G1413" t="s">
        <v>11</v>
      </c>
      <c r="H1413" t="s">
        <v>3865</v>
      </c>
    </row>
    <row r="1414" spans="2:8" x14ac:dyDescent="0.45">
      <c r="B1414" t="s">
        <v>3868</v>
      </c>
      <c r="C1414" t="s">
        <v>3868</v>
      </c>
      <c r="D1414" t="s">
        <v>28</v>
      </c>
      <c r="E1414">
        <v>41</v>
      </c>
      <c r="F1414" t="s">
        <v>10</v>
      </c>
      <c r="G1414" t="s">
        <v>11</v>
      </c>
      <c r="H1414" t="s">
        <v>3869</v>
      </c>
    </row>
    <row r="1415" spans="2:8" x14ac:dyDescent="0.45">
      <c r="B1415" t="s">
        <v>3870</v>
      </c>
      <c r="C1415" t="s">
        <v>3870</v>
      </c>
      <c r="D1415" t="s">
        <v>385</v>
      </c>
      <c r="E1415">
        <v>4</v>
      </c>
      <c r="F1415" t="s">
        <v>10</v>
      </c>
      <c r="G1415" t="s">
        <v>11</v>
      </c>
      <c r="H1415" t="s">
        <v>3871</v>
      </c>
    </row>
    <row r="1416" spans="2:8" x14ac:dyDescent="0.45">
      <c r="B1416" t="s">
        <v>3876</v>
      </c>
      <c r="C1416" t="s">
        <v>3876</v>
      </c>
      <c r="D1416" t="s">
        <v>41</v>
      </c>
      <c r="E1416">
        <v>6</v>
      </c>
      <c r="F1416" t="s">
        <v>10</v>
      </c>
      <c r="G1416" t="s">
        <v>11</v>
      </c>
      <c r="H1416" t="s">
        <v>3877</v>
      </c>
    </row>
    <row r="1417" spans="2:8" x14ac:dyDescent="0.45">
      <c r="B1417" t="s">
        <v>3878</v>
      </c>
      <c r="C1417" t="s">
        <v>3878</v>
      </c>
      <c r="D1417" t="s">
        <v>28</v>
      </c>
      <c r="E1417">
        <v>41</v>
      </c>
      <c r="F1417" t="s">
        <v>10</v>
      </c>
      <c r="G1417" t="s">
        <v>11</v>
      </c>
      <c r="H1417" t="s">
        <v>3879</v>
      </c>
    </row>
    <row r="1418" spans="2:8" x14ac:dyDescent="0.45">
      <c r="B1418" t="s">
        <v>3880</v>
      </c>
      <c r="C1418" t="s">
        <v>3880</v>
      </c>
      <c r="D1418" t="s">
        <v>33</v>
      </c>
      <c r="E1418">
        <v>5</v>
      </c>
      <c r="F1418" t="s">
        <v>10</v>
      </c>
      <c r="G1418" t="s">
        <v>11</v>
      </c>
      <c r="H1418" t="s">
        <v>3881</v>
      </c>
    </row>
    <row r="1419" spans="2:8" x14ac:dyDescent="0.45">
      <c r="B1419" t="s">
        <v>3882</v>
      </c>
      <c r="C1419" t="s">
        <v>3882</v>
      </c>
      <c r="D1419" t="s">
        <v>53</v>
      </c>
      <c r="E1419">
        <v>47</v>
      </c>
      <c r="F1419" t="s">
        <v>10</v>
      </c>
      <c r="G1419" t="s">
        <v>11</v>
      </c>
      <c r="H1419" t="s">
        <v>3883</v>
      </c>
    </row>
    <row r="1420" spans="2:8" x14ac:dyDescent="0.45">
      <c r="B1420" t="s">
        <v>3884</v>
      </c>
      <c r="C1420" t="s">
        <v>3884</v>
      </c>
      <c r="D1420" t="s">
        <v>41</v>
      </c>
      <c r="E1420">
        <v>6</v>
      </c>
      <c r="F1420" t="s">
        <v>10</v>
      </c>
      <c r="G1420" t="s">
        <v>11</v>
      </c>
      <c r="H1420" t="s">
        <v>3885</v>
      </c>
    </row>
    <row r="1421" spans="2:8" x14ac:dyDescent="0.45">
      <c r="B1421" t="s">
        <v>3886</v>
      </c>
      <c r="C1421" t="s">
        <v>3886</v>
      </c>
      <c r="D1421" t="s">
        <v>41</v>
      </c>
      <c r="E1421">
        <v>6</v>
      </c>
      <c r="F1421" t="s">
        <v>10</v>
      </c>
      <c r="G1421" t="s">
        <v>11</v>
      </c>
      <c r="H1421" t="s">
        <v>3887</v>
      </c>
    </row>
    <row r="1422" spans="2:8" x14ac:dyDescent="0.45">
      <c r="B1422" t="s">
        <v>3892</v>
      </c>
      <c r="C1422" t="s">
        <v>3892</v>
      </c>
      <c r="D1422" t="s">
        <v>9</v>
      </c>
      <c r="E1422">
        <v>16</v>
      </c>
      <c r="F1422" t="s">
        <v>10</v>
      </c>
      <c r="G1422" t="s">
        <v>11</v>
      </c>
      <c r="H1422" t="s">
        <v>3893</v>
      </c>
    </row>
    <row r="1423" spans="2:8" x14ac:dyDescent="0.45">
      <c r="B1423" t="s">
        <v>3894</v>
      </c>
      <c r="C1423" t="s">
        <v>3894</v>
      </c>
      <c r="D1423" t="s">
        <v>41</v>
      </c>
      <c r="E1423">
        <v>6</v>
      </c>
      <c r="F1423" t="s">
        <v>10</v>
      </c>
      <c r="G1423" t="s">
        <v>11</v>
      </c>
      <c r="H1423" t="s">
        <v>3895</v>
      </c>
    </row>
    <row r="1424" spans="2:8" x14ac:dyDescent="0.45">
      <c r="B1424" t="s">
        <v>3898</v>
      </c>
      <c r="C1424" t="s">
        <v>3898</v>
      </c>
      <c r="D1424" t="s">
        <v>41</v>
      </c>
      <c r="E1424">
        <v>6</v>
      </c>
      <c r="F1424" t="s">
        <v>10</v>
      </c>
      <c r="G1424" t="s">
        <v>11</v>
      </c>
      <c r="H1424" t="s">
        <v>3899</v>
      </c>
    </row>
    <row r="1425" spans="2:8" x14ac:dyDescent="0.45">
      <c r="B1425" t="s">
        <v>3902</v>
      </c>
      <c r="C1425" t="s">
        <v>3902</v>
      </c>
      <c r="D1425" t="s">
        <v>217</v>
      </c>
      <c r="E1425">
        <v>19</v>
      </c>
      <c r="F1425" t="s">
        <v>10</v>
      </c>
      <c r="G1425" t="s">
        <v>11</v>
      </c>
      <c r="H1425" t="s">
        <v>3903</v>
      </c>
    </row>
    <row r="1426" spans="2:8" x14ac:dyDescent="0.45">
      <c r="B1426" t="s">
        <v>3904</v>
      </c>
      <c r="C1426" t="s">
        <v>3904</v>
      </c>
      <c r="D1426" t="s">
        <v>149</v>
      </c>
      <c r="E1426">
        <v>46</v>
      </c>
      <c r="F1426" t="s">
        <v>10</v>
      </c>
      <c r="G1426" t="s">
        <v>11</v>
      </c>
      <c r="H1426" t="s">
        <v>3905</v>
      </c>
    </row>
    <row r="1427" spans="2:8" x14ac:dyDescent="0.45">
      <c r="B1427" t="s">
        <v>3906</v>
      </c>
      <c r="C1427" t="s">
        <v>3906</v>
      </c>
      <c r="D1427" t="s">
        <v>50</v>
      </c>
      <c r="E1427">
        <v>53</v>
      </c>
      <c r="F1427" t="s">
        <v>10</v>
      </c>
      <c r="G1427" t="s">
        <v>11</v>
      </c>
      <c r="H1427" t="s">
        <v>3907</v>
      </c>
    </row>
    <row r="1428" spans="2:8" x14ac:dyDescent="0.45">
      <c r="B1428" t="s">
        <v>3908</v>
      </c>
      <c r="C1428" t="s">
        <v>3908</v>
      </c>
      <c r="D1428" t="s">
        <v>25</v>
      </c>
      <c r="E1428">
        <v>48</v>
      </c>
      <c r="F1428" t="s">
        <v>10</v>
      </c>
      <c r="G1428" t="s">
        <v>11</v>
      </c>
      <c r="H1428" t="s">
        <v>3909</v>
      </c>
    </row>
    <row r="1429" spans="2:8" x14ac:dyDescent="0.45">
      <c r="B1429" t="s">
        <v>3910</v>
      </c>
      <c r="C1429" t="s">
        <v>3910</v>
      </c>
      <c r="D1429" t="s">
        <v>28</v>
      </c>
      <c r="E1429">
        <v>41</v>
      </c>
      <c r="F1429" t="s">
        <v>10</v>
      </c>
      <c r="G1429" t="s">
        <v>11</v>
      </c>
      <c r="H1429" t="s">
        <v>3911</v>
      </c>
    </row>
    <row r="1430" spans="2:8" x14ac:dyDescent="0.45">
      <c r="B1430" t="s">
        <v>3914</v>
      </c>
      <c r="C1430" t="s">
        <v>3914</v>
      </c>
      <c r="D1430" t="s">
        <v>36</v>
      </c>
      <c r="E1430">
        <v>1</v>
      </c>
      <c r="F1430" t="s">
        <v>10</v>
      </c>
      <c r="G1430" t="s">
        <v>11</v>
      </c>
      <c r="H1430" t="s">
        <v>3915</v>
      </c>
    </row>
    <row r="1431" spans="2:8" x14ac:dyDescent="0.45">
      <c r="B1431" t="s">
        <v>3916</v>
      </c>
      <c r="C1431" t="s">
        <v>3916</v>
      </c>
      <c r="D1431" t="s">
        <v>493</v>
      </c>
      <c r="E1431">
        <v>72</v>
      </c>
      <c r="F1431" t="s">
        <v>10</v>
      </c>
      <c r="G1431" t="s">
        <v>11</v>
      </c>
      <c r="H1431" t="s">
        <v>3917</v>
      </c>
    </row>
    <row r="1432" spans="2:8" x14ac:dyDescent="0.45">
      <c r="B1432" t="s">
        <v>3918</v>
      </c>
      <c r="C1432" t="s">
        <v>3918</v>
      </c>
      <c r="D1432" t="s">
        <v>101</v>
      </c>
      <c r="E1432">
        <v>8</v>
      </c>
      <c r="F1432" t="s">
        <v>10</v>
      </c>
      <c r="G1432" t="s">
        <v>11</v>
      </c>
      <c r="H1432" t="s">
        <v>3919</v>
      </c>
    </row>
    <row r="1433" spans="2:8" x14ac:dyDescent="0.45">
      <c r="B1433" t="s">
        <v>3920</v>
      </c>
      <c r="C1433" t="s">
        <v>3920</v>
      </c>
      <c r="D1433" t="s">
        <v>41</v>
      </c>
      <c r="E1433">
        <v>6</v>
      </c>
      <c r="F1433" t="s">
        <v>10</v>
      </c>
      <c r="G1433" t="s">
        <v>11</v>
      </c>
      <c r="H1433" t="s">
        <v>3921</v>
      </c>
    </row>
    <row r="1434" spans="2:8" x14ac:dyDescent="0.45">
      <c r="B1434" t="s">
        <v>3922</v>
      </c>
      <c r="C1434" t="s">
        <v>3922</v>
      </c>
      <c r="D1434" t="s">
        <v>60</v>
      </c>
      <c r="E1434" t="s">
        <v>61</v>
      </c>
      <c r="F1434" t="s">
        <v>10</v>
      </c>
      <c r="G1434" t="s">
        <v>11</v>
      </c>
      <c r="H1434" t="s">
        <v>3923</v>
      </c>
    </row>
    <row r="1435" spans="2:8" x14ac:dyDescent="0.45">
      <c r="B1435" t="s">
        <v>3926</v>
      </c>
      <c r="C1435" t="s">
        <v>3926</v>
      </c>
      <c r="D1435" t="s">
        <v>154</v>
      </c>
      <c r="E1435">
        <v>40</v>
      </c>
      <c r="F1435" t="s">
        <v>10</v>
      </c>
      <c r="G1435" t="s">
        <v>11</v>
      </c>
      <c r="H1435" t="s">
        <v>3927</v>
      </c>
    </row>
    <row r="1436" spans="2:8" x14ac:dyDescent="0.45">
      <c r="B1436" t="s">
        <v>3928</v>
      </c>
      <c r="C1436" t="s">
        <v>3928</v>
      </c>
      <c r="D1436" t="s">
        <v>28</v>
      </c>
      <c r="E1436">
        <v>41</v>
      </c>
      <c r="F1436" t="s">
        <v>10</v>
      </c>
      <c r="G1436" t="s">
        <v>11</v>
      </c>
      <c r="H1436" t="s">
        <v>3929</v>
      </c>
    </row>
    <row r="1437" spans="2:8" x14ac:dyDescent="0.45">
      <c r="B1437" t="s">
        <v>3930</v>
      </c>
      <c r="C1437" t="s">
        <v>3930</v>
      </c>
      <c r="D1437" t="s">
        <v>25</v>
      </c>
      <c r="E1437">
        <v>48</v>
      </c>
      <c r="F1437" t="s">
        <v>10</v>
      </c>
      <c r="G1437" t="s">
        <v>11</v>
      </c>
      <c r="H1437" t="s">
        <v>3931</v>
      </c>
    </row>
    <row r="1438" spans="2:8" x14ac:dyDescent="0.45">
      <c r="B1438" t="s">
        <v>3932</v>
      </c>
      <c r="C1438" t="s">
        <v>3932</v>
      </c>
      <c r="D1438" t="s">
        <v>149</v>
      </c>
      <c r="E1438">
        <v>46</v>
      </c>
      <c r="F1438" t="s">
        <v>10</v>
      </c>
      <c r="G1438" t="s">
        <v>11</v>
      </c>
      <c r="H1438" t="s">
        <v>3933</v>
      </c>
    </row>
    <row r="1439" spans="2:8" x14ac:dyDescent="0.45">
      <c r="B1439" t="s">
        <v>3936</v>
      </c>
      <c r="C1439" t="s">
        <v>3936</v>
      </c>
      <c r="D1439" t="s">
        <v>36</v>
      </c>
      <c r="E1439">
        <v>1</v>
      </c>
      <c r="F1439" t="s">
        <v>10</v>
      </c>
      <c r="G1439" t="s">
        <v>11</v>
      </c>
      <c r="H1439" t="s">
        <v>3937</v>
      </c>
    </row>
    <row r="1440" spans="2:8" x14ac:dyDescent="0.45">
      <c r="B1440" t="s">
        <v>3942</v>
      </c>
      <c r="C1440" t="s">
        <v>3942</v>
      </c>
      <c r="D1440" t="s">
        <v>28</v>
      </c>
      <c r="E1440">
        <v>41</v>
      </c>
      <c r="F1440" t="s">
        <v>10</v>
      </c>
      <c r="G1440" t="s">
        <v>11</v>
      </c>
      <c r="H1440" t="s">
        <v>3943</v>
      </c>
    </row>
    <row r="1441" spans="2:8" x14ac:dyDescent="0.45">
      <c r="B1441" t="s">
        <v>3944</v>
      </c>
      <c r="C1441" t="s">
        <v>3944</v>
      </c>
      <c r="D1441" t="s">
        <v>53</v>
      </c>
      <c r="E1441">
        <v>47</v>
      </c>
      <c r="F1441" t="s">
        <v>10</v>
      </c>
      <c r="G1441" t="s">
        <v>11</v>
      </c>
      <c r="H1441" t="s">
        <v>3945</v>
      </c>
    </row>
    <row r="1442" spans="2:8" x14ac:dyDescent="0.45">
      <c r="B1442" t="s">
        <v>3950</v>
      </c>
      <c r="C1442" t="s">
        <v>3950</v>
      </c>
      <c r="D1442" t="s">
        <v>28</v>
      </c>
      <c r="E1442">
        <v>41</v>
      </c>
      <c r="F1442" t="s">
        <v>10</v>
      </c>
      <c r="G1442" t="s">
        <v>11</v>
      </c>
      <c r="H1442" t="s">
        <v>3951</v>
      </c>
    </row>
    <row r="1443" spans="2:8" x14ac:dyDescent="0.45">
      <c r="B1443" t="s">
        <v>3952</v>
      </c>
      <c r="C1443" t="s">
        <v>3952</v>
      </c>
      <c r="D1443" t="s">
        <v>50</v>
      </c>
      <c r="E1443">
        <v>53</v>
      </c>
      <c r="F1443" t="s">
        <v>10</v>
      </c>
      <c r="G1443" t="s">
        <v>11</v>
      </c>
      <c r="H1443" t="s">
        <v>3953</v>
      </c>
    </row>
    <row r="1444" spans="2:8" x14ac:dyDescent="0.45">
      <c r="B1444" t="s">
        <v>3954</v>
      </c>
      <c r="C1444" t="s">
        <v>3954</v>
      </c>
      <c r="D1444" t="s">
        <v>25</v>
      </c>
      <c r="E1444">
        <v>48</v>
      </c>
      <c r="F1444" t="s">
        <v>10</v>
      </c>
      <c r="G1444" t="s">
        <v>11</v>
      </c>
      <c r="H1444" t="s">
        <v>3955</v>
      </c>
    </row>
    <row r="1445" spans="2:8" x14ac:dyDescent="0.45">
      <c r="B1445" t="s">
        <v>3956</v>
      </c>
      <c r="C1445" t="s">
        <v>3956</v>
      </c>
      <c r="D1445" t="s">
        <v>50</v>
      </c>
      <c r="E1445">
        <v>53</v>
      </c>
      <c r="F1445" t="s">
        <v>10</v>
      </c>
      <c r="G1445" t="s">
        <v>11</v>
      </c>
      <c r="H1445" t="s">
        <v>3957</v>
      </c>
    </row>
    <row r="1446" spans="2:8" x14ac:dyDescent="0.45">
      <c r="B1446" t="s">
        <v>3958</v>
      </c>
      <c r="C1446" t="s">
        <v>3958</v>
      </c>
      <c r="D1446" t="s">
        <v>25</v>
      </c>
      <c r="E1446">
        <v>48</v>
      </c>
      <c r="F1446" t="s">
        <v>10</v>
      </c>
      <c r="G1446" t="s">
        <v>11</v>
      </c>
      <c r="H1446" t="s">
        <v>3959</v>
      </c>
    </row>
    <row r="1447" spans="2:8" x14ac:dyDescent="0.45">
      <c r="B1447" t="s">
        <v>3962</v>
      </c>
      <c r="C1447" t="s">
        <v>3962</v>
      </c>
      <c r="D1447" t="s">
        <v>25</v>
      </c>
      <c r="E1447">
        <v>48</v>
      </c>
      <c r="F1447" t="s">
        <v>10</v>
      </c>
      <c r="G1447" t="s">
        <v>11</v>
      </c>
      <c r="H1447" t="s">
        <v>3963</v>
      </c>
    </row>
    <row r="1448" spans="2:8" x14ac:dyDescent="0.45">
      <c r="B1448" t="s">
        <v>3964</v>
      </c>
      <c r="C1448" t="s">
        <v>3964</v>
      </c>
      <c r="D1448" t="s">
        <v>41</v>
      </c>
      <c r="E1448">
        <v>6</v>
      </c>
      <c r="F1448" t="s">
        <v>10</v>
      </c>
      <c r="G1448" t="s">
        <v>11</v>
      </c>
      <c r="H1448" t="s">
        <v>3965</v>
      </c>
    </row>
    <row r="1449" spans="2:8" x14ac:dyDescent="0.45">
      <c r="B1449" t="s">
        <v>3966</v>
      </c>
      <c r="C1449" t="s">
        <v>3966</v>
      </c>
      <c r="D1449" t="s">
        <v>25</v>
      </c>
      <c r="E1449">
        <v>48</v>
      </c>
      <c r="F1449" t="s">
        <v>10</v>
      </c>
      <c r="G1449" t="s">
        <v>11</v>
      </c>
      <c r="H1449" t="s">
        <v>3967</v>
      </c>
    </row>
    <row r="1450" spans="2:8" x14ac:dyDescent="0.45">
      <c r="B1450" t="s">
        <v>3968</v>
      </c>
      <c r="C1450" t="s">
        <v>3968</v>
      </c>
      <c r="D1450" t="s">
        <v>60</v>
      </c>
      <c r="E1450" t="s">
        <v>61</v>
      </c>
      <c r="F1450" t="s">
        <v>10</v>
      </c>
      <c r="G1450" t="s">
        <v>11</v>
      </c>
      <c r="H1450" t="s">
        <v>3776</v>
      </c>
    </row>
    <row r="1451" spans="2:8" x14ac:dyDescent="0.45">
      <c r="B1451" t="s">
        <v>3969</v>
      </c>
      <c r="C1451" t="s">
        <v>3969</v>
      </c>
      <c r="D1451" t="s">
        <v>41</v>
      </c>
      <c r="E1451">
        <v>6</v>
      </c>
      <c r="F1451" t="s">
        <v>10</v>
      </c>
      <c r="G1451" t="s">
        <v>11</v>
      </c>
      <c r="H1451" t="s">
        <v>3970</v>
      </c>
    </row>
    <row r="1452" spans="2:8" x14ac:dyDescent="0.45">
      <c r="B1452" t="s">
        <v>3971</v>
      </c>
      <c r="C1452" t="s">
        <v>3971</v>
      </c>
      <c r="D1452" t="s">
        <v>25</v>
      </c>
      <c r="E1452">
        <v>48</v>
      </c>
      <c r="F1452" t="s">
        <v>10</v>
      </c>
      <c r="G1452" t="s">
        <v>11</v>
      </c>
      <c r="H1452" t="s">
        <v>3972</v>
      </c>
    </row>
    <row r="1453" spans="2:8" x14ac:dyDescent="0.45">
      <c r="B1453" t="s">
        <v>3973</v>
      </c>
      <c r="C1453" t="s">
        <v>3973</v>
      </c>
      <c r="D1453" t="s">
        <v>36</v>
      </c>
      <c r="E1453">
        <v>1</v>
      </c>
      <c r="F1453" t="s">
        <v>10</v>
      </c>
      <c r="G1453" t="s">
        <v>11</v>
      </c>
      <c r="H1453" t="s">
        <v>3974</v>
      </c>
    </row>
    <row r="1454" spans="2:8" x14ac:dyDescent="0.45">
      <c r="B1454" t="s">
        <v>3975</v>
      </c>
      <c r="C1454" t="s">
        <v>3975</v>
      </c>
      <c r="D1454" t="s">
        <v>154</v>
      </c>
      <c r="E1454">
        <v>40</v>
      </c>
      <c r="F1454" t="s">
        <v>10</v>
      </c>
      <c r="G1454" t="s">
        <v>11</v>
      </c>
      <c r="H1454" t="s">
        <v>3976</v>
      </c>
    </row>
    <row r="1455" spans="2:8" x14ac:dyDescent="0.45">
      <c r="B1455" t="s">
        <v>3979</v>
      </c>
      <c r="C1455" t="s">
        <v>3979</v>
      </c>
      <c r="D1455" t="s">
        <v>41</v>
      </c>
      <c r="E1455">
        <v>6</v>
      </c>
      <c r="F1455" t="s">
        <v>10</v>
      </c>
      <c r="G1455" t="s">
        <v>11</v>
      </c>
      <c r="H1455" t="s">
        <v>3980</v>
      </c>
    </row>
    <row r="1456" spans="2:8" x14ac:dyDescent="0.45">
      <c r="B1456" t="s">
        <v>3985</v>
      </c>
      <c r="C1456" t="s">
        <v>3985</v>
      </c>
      <c r="D1456" t="s">
        <v>41</v>
      </c>
      <c r="E1456">
        <v>6</v>
      </c>
      <c r="F1456" t="s">
        <v>10</v>
      </c>
      <c r="G1456" t="s">
        <v>11</v>
      </c>
      <c r="H1456" t="s">
        <v>3986</v>
      </c>
    </row>
    <row r="1457" spans="2:8" x14ac:dyDescent="0.45">
      <c r="B1457" t="s">
        <v>3987</v>
      </c>
      <c r="C1457" t="s">
        <v>3987</v>
      </c>
      <c r="D1457" t="s">
        <v>25</v>
      </c>
      <c r="E1457">
        <v>48</v>
      </c>
      <c r="F1457" t="s">
        <v>10</v>
      </c>
      <c r="G1457" t="s">
        <v>11</v>
      </c>
      <c r="H1457" t="s">
        <v>3988</v>
      </c>
    </row>
    <row r="1458" spans="2:8" x14ac:dyDescent="0.45">
      <c r="B1458" t="s">
        <v>3991</v>
      </c>
      <c r="C1458" t="s">
        <v>3991</v>
      </c>
      <c r="D1458" t="s">
        <v>41</v>
      </c>
      <c r="E1458">
        <v>6</v>
      </c>
      <c r="F1458" t="s">
        <v>10</v>
      </c>
      <c r="G1458" t="s">
        <v>11</v>
      </c>
      <c r="H1458" t="s">
        <v>3992</v>
      </c>
    </row>
    <row r="1459" spans="2:8" x14ac:dyDescent="0.45">
      <c r="B1459" t="s">
        <v>3999</v>
      </c>
      <c r="C1459" t="s">
        <v>3999</v>
      </c>
      <c r="D1459" t="s">
        <v>291</v>
      </c>
      <c r="E1459">
        <v>49</v>
      </c>
      <c r="F1459" t="s">
        <v>10</v>
      </c>
      <c r="G1459" t="s">
        <v>11</v>
      </c>
      <c r="H1459" t="s">
        <v>4000</v>
      </c>
    </row>
    <row r="1460" spans="2:8" x14ac:dyDescent="0.45">
      <c r="B1460" t="s">
        <v>4001</v>
      </c>
      <c r="C1460" t="s">
        <v>4001</v>
      </c>
      <c r="D1460" t="s">
        <v>41</v>
      </c>
      <c r="E1460">
        <v>6</v>
      </c>
      <c r="F1460" t="s">
        <v>10</v>
      </c>
      <c r="G1460" t="s">
        <v>11</v>
      </c>
      <c r="H1460" t="s">
        <v>4002</v>
      </c>
    </row>
    <row r="1461" spans="2:8" x14ac:dyDescent="0.45">
      <c r="B1461" t="s">
        <v>4007</v>
      </c>
      <c r="C1461" t="s">
        <v>4007</v>
      </c>
      <c r="D1461" t="s">
        <v>41</v>
      </c>
      <c r="E1461">
        <v>6</v>
      </c>
      <c r="F1461" t="s">
        <v>10</v>
      </c>
      <c r="G1461" t="s">
        <v>11</v>
      </c>
      <c r="H1461" t="s">
        <v>4008</v>
      </c>
    </row>
    <row r="1462" spans="2:8" x14ac:dyDescent="0.45">
      <c r="B1462" t="s">
        <v>4009</v>
      </c>
      <c r="C1462" t="s">
        <v>4009</v>
      </c>
      <c r="D1462" t="s">
        <v>41</v>
      </c>
      <c r="E1462">
        <v>6</v>
      </c>
      <c r="F1462" t="s">
        <v>10</v>
      </c>
      <c r="G1462" t="s">
        <v>11</v>
      </c>
      <c r="H1462" t="s">
        <v>4010</v>
      </c>
    </row>
    <row r="1463" spans="2:8" x14ac:dyDescent="0.45">
      <c r="B1463" t="s">
        <v>4015</v>
      </c>
      <c r="C1463" t="s">
        <v>4015</v>
      </c>
      <c r="D1463" t="s">
        <v>220</v>
      </c>
      <c r="E1463">
        <v>55</v>
      </c>
      <c r="F1463" t="s">
        <v>10</v>
      </c>
      <c r="G1463" t="s">
        <v>11</v>
      </c>
      <c r="H1463" t="s">
        <v>369</v>
      </c>
    </row>
    <row r="1464" spans="2:8" x14ac:dyDescent="0.45">
      <c r="B1464" t="s">
        <v>4018</v>
      </c>
      <c r="C1464" t="s">
        <v>4018</v>
      </c>
      <c r="D1464" t="s">
        <v>28</v>
      </c>
      <c r="E1464">
        <v>41</v>
      </c>
      <c r="F1464" t="s">
        <v>10</v>
      </c>
      <c r="G1464" t="s">
        <v>11</v>
      </c>
      <c r="H1464" t="s">
        <v>4019</v>
      </c>
    </row>
    <row r="1465" spans="2:8" x14ac:dyDescent="0.45">
      <c r="B1465" t="s">
        <v>4020</v>
      </c>
      <c r="C1465" t="s">
        <v>4020</v>
      </c>
      <c r="D1465" t="s">
        <v>28</v>
      </c>
      <c r="E1465">
        <v>41</v>
      </c>
      <c r="F1465" t="s">
        <v>10</v>
      </c>
      <c r="G1465" t="s">
        <v>11</v>
      </c>
      <c r="H1465" t="s">
        <v>4021</v>
      </c>
    </row>
    <row r="1466" spans="2:8" x14ac:dyDescent="0.45">
      <c r="B1466" t="s">
        <v>4024</v>
      </c>
      <c r="C1466" t="s">
        <v>4024</v>
      </c>
      <c r="D1466" t="s">
        <v>22</v>
      </c>
      <c r="E1466">
        <v>27</v>
      </c>
      <c r="F1466" t="s">
        <v>10</v>
      </c>
      <c r="G1466" t="s">
        <v>11</v>
      </c>
      <c r="H1466" t="s">
        <v>4025</v>
      </c>
    </row>
    <row r="1467" spans="2:8" x14ac:dyDescent="0.45">
      <c r="B1467" t="s">
        <v>4026</v>
      </c>
      <c r="C1467" t="s">
        <v>4026</v>
      </c>
      <c r="D1467" t="s">
        <v>22</v>
      </c>
      <c r="E1467">
        <v>27</v>
      </c>
      <c r="F1467" t="s">
        <v>10</v>
      </c>
      <c r="G1467" t="s">
        <v>11</v>
      </c>
      <c r="H1467" t="s">
        <v>4027</v>
      </c>
    </row>
    <row r="1468" spans="2:8" x14ac:dyDescent="0.45">
      <c r="B1468" t="s">
        <v>4028</v>
      </c>
      <c r="C1468" t="s">
        <v>4028</v>
      </c>
      <c r="D1468" t="s">
        <v>291</v>
      </c>
      <c r="E1468">
        <v>49</v>
      </c>
      <c r="F1468" t="s">
        <v>10</v>
      </c>
      <c r="G1468" t="s">
        <v>11</v>
      </c>
      <c r="H1468" t="s">
        <v>4029</v>
      </c>
    </row>
    <row r="1469" spans="2:8" x14ac:dyDescent="0.45">
      <c r="B1469" t="s">
        <v>4034</v>
      </c>
      <c r="C1469" t="s">
        <v>4034</v>
      </c>
      <c r="D1469" t="s">
        <v>2407</v>
      </c>
      <c r="E1469">
        <v>29</v>
      </c>
      <c r="F1469" t="s">
        <v>10</v>
      </c>
      <c r="G1469" t="s">
        <v>11</v>
      </c>
      <c r="H1469" t="s">
        <v>4035</v>
      </c>
    </row>
    <row r="1470" spans="2:8" x14ac:dyDescent="0.45">
      <c r="B1470" t="s">
        <v>4036</v>
      </c>
      <c r="C1470" t="s">
        <v>4036</v>
      </c>
      <c r="D1470" t="s">
        <v>25</v>
      </c>
      <c r="E1470">
        <v>48</v>
      </c>
      <c r="F1470" t="s">
        <v>10</v>
      </c>
      <c r="G1470" t="s">
        <v>11</v>
      </c>
      <c r="H1470" t="s">
        <v>4037</v>
      </c>
    </row>
    <row r="1471" spans="2:8" x14ac:dyDescent="0.45">
      <c r="B1471" t="s">
        <v>4038</v>
      </c>
      <c r="C1471" t="s">
        <v>4038</v>
      </c>
      <c r="D1471" t="s">
        <v>291</v>
      </c>
      <c r="E1471">
        <v>49</v>
      </c>
      <c r="F1471" t="s">
        <v>10</v>
      </c>
      <c r="G1471" t="s">
        <v>11</v>
      </c>
      <c r="H1471" t="s">
        <v>4039</v>
      </c>
    </row>
    <row r="1472" spans="2:8" x14ac:dyDescent="0.45">
      <c r="B1472" t="s">
        <v>4044</v>
      </c>
      <c r="C1472" t="s">
        <v>4044</v>
      </c>
      <c r="D1472" t="s">
        <v>36</v>
      </c>
      <c r="E1472">
        <v>1</v>
      </c>
      <c r="F1472" t="s">
        <v>10</v>
      </c>
      <c r="G1472" t="s">
        <v>11</v>
      </c>
      <c r="H1472" t="s">
        <v>4045</v>
      </c>
    </row>
    <row r="1473" spans="2:8" x14ac:dyDescent="0.45">
      <c r="B1473" t="s">
        <v>4050</v>
      </c>
      <c r="C1473" t="s">
        <v>4050</v>
      </c>
      <c r="D1473" t="s">
        <v>41</v>
      </c>
      <c r="E1473">
        <v>6</v>
      </c>
      <c r="F1473" t="s">
        <v>10</v>
      </c>
      <c r="G1473" t="s">
        <v>11</v>
      </c>
      <c r="H1473" t="s">
        <v>4051</v>
      </c>
    </row>
    <row r="1474" spans="2:8" x14ac:dyDescent="0.45">
      <c r="B1474" t="s">
        <v>4064</v>
      </c>
      <c r="C1474" t="s">
        <v>4064</v>
      </c>
      <c r="D1474" t="s">
        <v>41</v>
      </c>
      <c r="E1474">
        <v>6</v>
      </c>
      <c r="F1474" t="s">
        <v>10</v>
      </c>
      <c r="G1474" t="s">
        <v>11</v>
      </c>
      <c r="H1474" t="s">
        <v>4065</v>
      </c>
    </row>
    <row r="1475" spans="2:8" x14ac:dyDescent="0.45">
      <c r="B1475" t="s">
        <v>4068</v>
      </c>
      <c r="C1475" t="s">
        <v>4068</v>
      </c>
      <c r="D1475" t="s">
        <v>41</v>
      </c>
      <c r="E1475">
        <v>6</v>
      </c>
      <c r="F1475" t="s">
        <v>10</v>
      </c>
      <c r="G1475" t="s">
        <v>11</v>
      </c>
      <c r="H1475" t="s">
        <v>4069</v>
      </c>
    </row>
    <row r="1476" spans="2:8" x14ac:dyDescent="0.45">
      <c r="B1476" t="s">
        <v>4072</v>
      </c>
      <c r="C1476" t="s">
        <v>4072</v>
      </c>
      <c r="D1476" t="s">
        <v>41</v>
      </c>
      <c r="E1476">
        <v>6</v>
      </c>
      <c r="F1476" t="s">
        <v>10</v>
      </c>
      <c r="G1476" t="s">
        <v>11</v>
      </c>
      <c r="H1476" t="s">
        <v>4073</v>
      </c>
    </row>
    <row r="1477" spans="2:8" x14ac:dyDescent="0.45">
      <c r="B1477" t="s">
        <v>4078</v>
      </c>
      <c r="C1477" t="s">
        <v>4078</v>
      </c>
      <c r="D1477" t="s">
        <v>41</v>
      </c>
      <c r="E1477">
        <v>6</v>
      </c>
      <c r="F1477" t="s">
        <v>10</v>
      </c>
      <c r="G1477" t="s">
        <v>11</v>
      </c>
      <c r="H1477" t="s">
        <v>4079</v>
      </c>
    </row>
    <row r="1478" spans="2:8" x14ac:dyDescent="0.45">
      <c r="B1478" t="s">
        <v>4080</v>
      </c>
      <c r="C1478" t="s">
        <v>4080</v>
      </c>
      <c r="D1478" t="s">
        <v>60</v>
      </c>
      <c r="E1478" t="s">
        <v>61</v>
      </c>
      <c r="F1478" t="s">
        <v>10</v>
      </c>
      <c r="G1478" t="s">
        <v>11</v>
      </c>
      <c r="H1478" t="e">
        <f>- stye on left eye - uncontrollable diarrhea - diagnosed with lymphocytic colitis - shortness of breath - blood in urine - hematuria</f>
        <v>#NAME?</v>
      </c>
    </row>
    <row r="1479" spans="2:8" x14ac:dyDescent="0.45">
      <c r="B1479" t="s">
        <v>4081</v>
      </c>
      <c r="C1479" t="s">
        <v>4081</v>
      </c>
      <c r="D1479" t="s">
        <v>1626</v>
      </c>
      <c r="E1479">
        <v>15</v>
      </c>
      <c r="F1479" t="s">
        <v>10</v>
      </c>
      <c r="G1479" t="s">
        <v>11</v>
      </c>
      <c r="H1479" t="s">
        <v>4082</v>
      </c>
    </row>
    <row r="1480" spans="2:8" x14ac:dyDescent="0.45">
      <c r="B1480" t="s">
        <v>4083</v>
      </c>
      <c r="C1480" t="s">
        <v>4083</v>
      </c>
      <c r="D1480" t="s">
        <v>22</v>
      </c>
      <c r="E1480">
        <v>27</v>
      </c>
      <c r="F1480" t="s">
        <v>10</v>
      </c>
      <c r="G1480" t="s">
        <v>11</v>
      </c>
      <c r="H1480" t="s">
        <v>4084</v>
      </c>
    </row>
    <row r="1481" spans="2:8" x14ac:dyDescent="0.45">
      <c r="B1481" t="s">
        <v>4089</v>
      </c>
      <c r="C1481" t="s">
        <v>4089</v>
      </c>
      <c r="D1481" t="s">
        <v>25</v>
      </c>
      <c r="E1481">
        <v>48</v>
      </c>
      <c r="F1481" t="s">
        <v>10</v>
      </c>
      <c r="G1481" t="s">
        <v>11</v>
      </c>
      <c r="H1481" t="s">
        <v>4090</v>
      </c>
    </row>
    <row r="1482" spans="2:8" x14ac:dyDescent="0.45">
      <c r="B1482" t="s">
        <v>4093</v>
      </c>
      <c r="C1482" t="s">
        <v>4093</v>
      </c>
      <c r="D1482" t="s">
        <v>33</v>
      </c>
      <c r="E1482">
        <v>5</v>
      </c>
      <c r="F1482" t="s">
        <v>10</v>
      </c>
      <c r="G1482" t="s">
        <v>11</v>
      </c>
      <c r="H1482" t="s">
        <v>4094</v>
      </c>
    </row>
    <row r="1483" spans="2:8" x14ac:dyDescent="0.45">
      <c r="B1483" t="s">
        <v>4095</v>
      </c>
      <c r="C1483" t="s">
        <v>4095</v>
      </c>
      <c r="D1483" t="s">
        <v>25</v>
      </c>
      <c r="E1483">
        <v>48</v>
      </c>
      <c r="F1483" t="s">
        <v>10</v>
      </c>
      <c r="G1483" t="s">
        <v>11</v>
      </c>
      <c r="H1483" t="s">
        <v>4096</v>
      </c>
    </row>
    <row r="1484" spans="2:8" x14ac:dyDescent="0.45">
      <c r="B1484" t="s">
        <v>4097</v>
      </c>
      <c r="C1484" t="s">
        <v>4097</v>
      </c>
      <c r="D1484" t="s">
        <v>25</v>
      </c>
      <c r="E1484">
        <v>48</v>
      </c>
      <c r="F1484" t="s">
        <v>10</v>
      </c>
      <c r="G1484" t="s">
        <v>11</v>
      </c>
      <c r="H1484" t="s">
        <v>4098</v>
      </c>
    </row>
    <row r="1485" spans="2:8" x14ac:dyDescent="0.45">
      <c r="B1485" t="s">
        <v>4099</v>
      </c>
      <c r="C1485" t="s">
        <v>4099</v>
      </c>
      <c r="D1485" t="s">
        <v>291</v>
      </c>
      <c r="E1485">
        <v>49</v>
      </c>
      <c r="F1485" t="s">
        <v>10</v>
      </c>
      <c r="G1485" t="s">
        <v>11</v>
      </c>
      <c r="H1485" t="s">
        <v>4100</v>
      </c>
    </row>
    <row r="1486" spans="2:8" x14ac:dyDescent="0.45">
      <c r="B1486" t="s">
        <v>4103</v>
      </c>
      <c r="C1486" t="s">
        <v>4103</v>
      </c>
      <c r="D1486" t="s">
        <v>41</v>
      </c>
      <c r="E1486">
        <v>6</v>
      </c>
      <c r="F1486" t="s">
        <v>10</v>
      </c>
      <c r="G1486" t="s">
        <v>11</v>
      </c>
      <c r="H1486" t="s">
        <v>4104</v>
      </c>
    </row>
    <row r="1487" spans="2:8" x14ac:dyDescent="0.45">
      <c r="B1487" t="s">
        <v>4105</v>
      </c>
      <c r="C1487" t="s">
        <v>4105</v>
      </c>
      <c r="D1487" t="s">
        <v>1626</v>
      </c>
      <c r="E1487">
        <v>15</v>
      </c>
      <c r="F1487" t="s">
        <v>10</v>
      </c>
      <c r="G1487" t="s">
        <v>11</v>
      </c>
      <c r="H1487" t="s">
        <v>4106</v>
      </c>
    </row>
    <row r="1488" spans="2:8" x14ac:dyDescent="0.45">
      <c r="B1488" t="s">
        <v>4107</v>
      </c>
      <c r="C1488" t="s">
        <v>4107</v>
      </c>
      <c r="D1488" t="s">
        <v>36</v>
      </c>
      <c r="E1488">
        <v>1</v>
      </c>
      <c r="F1488" t="s">
        <v>10</v>
      </c>
      <c r="G1488" t="s">
        <v>11</v>
      </c>
      <c r="H1488" t="s">
        <v>4108</v>
      </c>
    </row>
    <row r="1489" spans="2:8" x14ac:dyDescent="0.45">
      <c r="B1489" t="s">
        <v>4109</v>
      </c>
      <c r="C1489" t="s">
        <v>4109</v>
      </c>
      <c r="D1489" t="s">
        <v>264</v>
      </c>
      <c r="E1489">
        <v>28</v>
      </c>
      <c r="F1489" t="s">
        <v>10</v>
      </c>
      <c r="G1489" t="s">
        <v>11</v>
      </c>
      <c r="H1489" t="s">
        <v>4110</v>
      </c>
    </row>
    <row r="1490" spans="2:8" x14ac:dyDescent="0.45">
      <c r="B1490" t="s">
        <v>4113</v>
      </c>
      <c r="C1490" t="s">
        <v>4113</v>
      </c>
      <c r="D1490" t="s">
        <v>25</v>
      </c>
      <c r="E1490">
        <v>48</v>
      </c>
      <c r="F1490" t="s">
        <v>10</v>
      </c>
      <c r="G1490" t="s">
        <v>11</v>
      </c>
      <c r="H1490" t="s">
        <v>4114</v>
      </c>
    </row>
    <row r="1491" spans="2:8" x14ac:dyDescent="0.45">
      <c r="B1491" t="s">
        <v>4115</v>
      </c>
      <c r="C1491" t="s">
        <v>4115</v>
      </c>
      <c r="D1491" t="s">
        <v>264</v>
      </c>
      <c r="E1491">
        <v>28</v>
      </c>
      <c r="F1491" t="s">
        <v>10</v>
      </c>
      <c r="G1491" t="s">
        <v>11</v>
      </c>
      <c r="H1491" t="s">
        <v>4116</v>
      </c>
    </row>
    <row r="1492" spans="2:8" x14ac:dyDescent="0.45">
      <c r="B1492" t="s">
        <v>4117</v>
      </c>
      <c r="C1492" t="s">
        <v>4117</v>
      </c>
      <c r="D1492" t="s">
        <v>385</v>
      </c>
      <c r="E1492">
        <v>4</v>
      </c>
      <c r="F1492" t="s">
        <v>10</v>
      </c>
      <c r="G1492" t="s">
        <v>11</v>
      </c>
      <c r="H1492" t="s">
        <v>4118</v>
      </c>
    </row>
    <row r="1493" spans="2:8" x14ac:dyDescent="0.45">
      <c r="B1493" t="s">
        <v>4119</v>
      </c>
      <c r="C1493" t="s">
        <v>4119</v>
      </c>
      <c r="D1493" t="s">
        <v>25</v>
      </c>
      <c r="E1493">
        <v>48</v>
      </c>
      <c r="F1493" t="s">
        <v>10</v>
      </c>
      <c r="G1493" t="s">
        <v>11</v>
      </c>
      <c r="H1493" t="s">
        <v>4120</v>
      </c>
    </row>
    <row r="1494" spans="2:8" x14ac:dyDescent="0.45">
      <c r="B1494" t="s">
        <v>4121</v>
      </c>
      <c r="C1494" t="s">
        <v>4121</v>
      </c>
      <c r="D1494" t="s">
        <v>25</v>
      </c>
      <c r="E1494">
        <v>48</v>
      </c>
      <c r="F1494" t="s">
        <v>10</v>
      </c>
      <c r="G1494" t="s">
        <v>11</v>
      </c>
      <c r="H1494" t="s">
        <v>4122</v>
      </c>
    </row>
    <row r="1495" spans="2:8" x14ac:dyDescent="0.45">
      <c r="B1495" t="s">
        <v>4123</v>
      </c>
      <c r="C1495" t="s">
        <v>4123</v>
      </c>
      <c r="D1495" t="s">
        <v>41</v>
      </c>
      <c r="E1495">
        <v>6</v>
      </c>
      <c r="F1495" t="s">
        <v>10</v>
      </c>
      <c r="G1495" t="s">
        <v>11</v>
      </c>
      <c r="H1495" t="s">
        <v>4124</v>
      </c>
    </row>
    <row r="1496" spans="2:8" x14ac:dyDescent="0.45">
      <c r="B1496" t="s">
        <v>4125</v>
      </c>
      <c r="C1496" t="s">
        <v>4125</v>
      </c>
      <c r="D1496" t="s">
        <v>25</v>
      </c>
      <c r="E1496">
        <v>48</v>
      </c>
      <c r="F1496" t="s">
        <v>10</v>
      </c>
      <c r="G1496" t="s">
        <v>11</v>
      </c>
      <c r="H1496" t="s">
        <v>4126</v>
      </c>
    </row>
    <row r="1497" spans="2:8" x14ac:dyDescent="0.45">
      <c r="B1497" t="s">
        <v>4127</v>
      </c>
      <c r="C1497" t="s">
        <v>4127</v>
      </c>
      <c r="D1497" t="s">
        <v>25</v>
      </c>
      <c r="E1497">
        <v>48</v>
      </c>
      <c r="F1497" t="s">
        <v>10</v>
      </c>
      <c r="G1497" t="s">
        <v>11</v>
      </c>
      <c r="H1497" t="s">
        <v>4128</v>
      </c>
    </row>
    <row r="1498" spans="2:8" x14ac:dyDescent="0.45">
      <c r="B1498" t="s">
        <v>4129</v>
      </c>
      <c r="C1498" t="s">
        <v>4129</v>
      </c>
      <c r="D1498" t="s">
        <v>25</v>
      </c>
      <c r="E1498">
        <v>48</v>
      </c>
      <c r="F1498" t="s">
        <v>10</v>
      </c>
      <c r="G1498" t="s">
        <v>11</v>
      </c>
      <c r="H1498" t="s">
        <v>4130</v>
      </c>
    </row>
    <row r="1499" spans="2:8" x14ac:dyDescent="0.45">
      <c r="B1499" t="s">
        <v>4131</v>
      </c>
      <c r="C1499" t="s">
        <v>4131</v>
      </c>
      <c r="D1499" t="s">
        <v>41</v>
      </c>
      <c r="E1499">
        <v>6</v>
      </c>
      <c r="F1499" t="s">
        <v>10</v>
      </c>
      <c r="G1499" t="s">
        <v>11</v>
      </c>
      <c r="H1499" t="s">
        <v>4132</v>
      </c>
    </row>
    <row r="1500" spans="2:8" x14ac:dyDescent="0.45">
      <c r="B1500" t="s">
        <v>4133</v>
      </c>
      <c r="C1500" t="s">
        <v>4133</v>
      </c>
      <c r="D1500" t="s">
        <v>50</v>
      </c>
      <c r="E1500">
        <v>53</v>
      </c>
      <c r="F1500" t="s">
        <v>10</v>
      </c>
      <c r="G1500" t="s">
        <v>11</v>
      </c>
      <c r="H1500" t="s">
        <v>4134</v>
      </c>
    </row>
    <row r="1501" spans="2:8" x14ac:dyDescent="0.45">
      <c r="B1501" t="s">
        <v>4135</v>
      </c>
      <c r="C1501" t="s">
        <v>4135</v>
      </c>
      <c r="D1501" t="s">
        <v>25</v>
      </c>
      <c r="E1501">
        <v>48</v>
      </c>
      <c r="F1501" t="s">
        <v>10</v>
      </c>
      <c r="G1501" t="s">
        <v>11</v>
      </c>
      <c r="H1501" t="s">
        <v>4136</v>
      </c>
    </row>
    <row r="1502" spans="2:8" x14ac:dyDescent="0.45">
      <c r="B1502" t="s">
        <v>4137</v>
      </c>
      <c r="C1502" t="s">
        <v>4137</v>
      </c>
      <c r="D1502" t="s">
        <v>25</v>
      </c>
      <c r="E1502">
        <v>48</v>
      </c>
      <c r="F1502" t="s">
        <v>10</v>
      </c>
      <c r="G1502" t="s">
        <v>11</v>
      </c>
      <c r="H1502" t="s">
        <v>4138</v>
      </c>
    </row>
    <row r="1503" spans="2:8" x14ac:dyDescent="0.45">
      <c r="B1503" t="s">
        <v>4139</v>
      </c>
      <c r="C1503" t="s">
        <v>4139</v>
      </c>
      <c r="D1503" t="s">
        <v>25</v>
      </c>
      <c r="E1503">
        <v>48</v>
      </c>
      <c r="F1503" t="s">
        <v>10</v>
      </c>
      <c r="G1503" t="s">
        <v>11</v>
      </c>
      <c r="H1503" t="s">
        <v>4140</v>
      </c>
    </row>
    <row r="1504" spans="2:8" x14ac:dyDescent="0.45">
      <c r="B1504" t="s">
        <v>4141</v>
      </c>
      <c r="C1504" t="s">
        <v>4141</v>
      </c>
      <c r="D1504" t="s">
        <v>9</v>
      </c>
      <c r="E1504">
        <v>16</v>
      </c>
      <c r="F1504" t="s">
        <v>10</v>
      </c>
      <c r="G1504" t="s">
        <v>11</v>
      </c>
      <c r="H1504" t="s">
        <v>4142</v>
      </c>
    </row>
    <row r="1505" spans="2:8" x14ac:dyDescent="0.45">
      <c r="B1505" t="s">
        <v>4143</v>
      </c>
      <c r="C1505" t="s">
        <v>4143</v>
      </c>
      <c r="D1505" t="s">
        <v>25</v>
      </c>
      <c r="E1505">
        <v>48</v>
      </c>
      <c r="F1505" t="s">
        <v>10</v>
      </c>
      <c r="G1505" t="s">
        <v>11</v>
      </c>
      <c r="H1505" t="s">
        <v>4144</v>
      </c>
    </row>
    <row r="1506" spans="2:8" x14ac:dyDescent="0.45">
      <c r="B1506" t="s">
        <v>4145</v>
      </c>
      <c r="C1506" t="s">
        <v>4145</v>
      </c>
      <c r="D1506" t="s">
        <v>25</v>
      </c>
      <c r="E1506">
        <v>48</v>
      </c>
      <c r="F1506" t="s">
        <v>10</v>
      </c>
      <c r="G1506" t="s">
        <v>11</v>
      </c>
      <c r="H1506" t="s">
        <v>4146</v>
      </c>
    </row>
    <row r="1507" spans="2:8" x14ac:dyDescent="0.45">
      <c r="B1507" t="s">
        <v>4147</v>
      </c>
      <c r="C1507" t="s">
        <v>4147</v>
      </c>
      <c r="D1507" t="s">
        <v>41</v>
      </c>
      <c r="E1507">
        <v>6</v>
      </c>
      <c r="F1507" t="s">
        <v>10</v>
      </c>
      <c r="G1507" t="s">
        <v>11</v>
      </c>
      <c r="H1507" t="s">
        <v>4148</v>
      </c>
    </row>
    <row r="1508" spans="2:8" x14ac:dyDescent="0.45">
      <c r="B1508" t="s">
        <v>4149</v>
      </c>
      <c r="C1508" t="s">
        <v>4149</v>
      </c>
      <c r="D1508" t="s">
        <v>25</v>
      </c>
      <c r="E1508">
        <v>48</v>
      </c>
      <c r="F1508" t="s">
        <v>10</v>
      </c>
      <c r="G1508" t="s">
        <v>11</v>
      </c>
      <c r="H1508" t="s">
        <v>4150</v>
      </c>
    </row>
    <row r="1509" spans="2:8" x14ac:dyDescent="0.45">
      <c r="B1509" t="s">
        <v>4151</v>
      </c>
      <c r="C1509" t="s">
        <v>4151</v>
      </c>
      <c r="D1509" t="s">
        <v>220</v>
      </c>
      <c r="E1509">
        <v>55</v>
      </c>
      <c r="F1509" t="s">
        <v>10</v>
      </c>
      <c r="G1509" t="s">
        <v>11</v>
      </c>
      <c r="H1509" t="s">
        <v>4152</v>
      </c>
    </row>
    <row r="1510" spans="2:8" x14ac:dyDescent="0.45">
      <c r="B1510" t="s">
        <v>4153</v>
      </c>
      <c r="C1510" t="s">
        <v>4153</v>
      </c>
      <c r="D1510" t="s">
        <v>25</v>
      </c>
      <c r="E1510">
        <v>48</v>
      </c>
      <c r="F1510" t="s">
        <v>10</v>
      </c>
      <c r="G1510" t="s">
        <v>11</v>
      </c>
      <c r="H1510" t="s">
        <v>4154</v>
      </c>
    </row>
    <row r="1511" spans="2:8" x14ac:dyDescent="0.45">
      <c r="B1511" t="s">
        <v>4155</v>
      </c>
      <c r="C1511" t="s">
        <v>4155</v>
      </c>
      <c r="D1511" t="s">
        <v>25</v>
      </c>
      <c r="E1511">
        <v>48</v>
      </c>
      <c r="F1511" t="s">
        <v>10</v>
      </c>
      <c r="G1511" t="s">
        <v>11</v>
      </c>
      <c r="H1511" t="s">
        <v>4156</v>
      </c>
    </row>
    <row r="1512" spans="2:8" x14ac:dyDescent="0.45">
      <c r="B1512" t="s">
        <v>4157</v>
      </c>
      <c r="C1512" t="s">
        <v>4157</v>
      </c>
      <c r="D1512" t="s">
        <v>41</v>
      </c>
      <c r="E1512">
        <v>6</v>
      </c>
      <c r="F1512" t="s">
        <v>10</v>
      </c>
      <c r="G1512" t="s">
        <v>11</v>
      </c>
      <c r="H1512" t="s">
        <v>4158</v>
      </c>
    </row>
    <row r="1513" spans="2:8" x14ac:dyDescent="0.45">
      <c r="B1513" t="s">
        <v>4159</v>
      </c>
      <c r="C1513" t="s">
        <v>4159</v>
      </c>
      <c r="D1513" t="s">
        <v>25</v>
      </c>
      <c r="E1513">
        <v>48</v>
      </c>
      <c r="F1513" t="s">
        <v>10</v>
      </c>
      <c r="G1513" t="s">
        <v>11</v>
      </c>
      <c r="H1513" t="s">
        <v>4160</v>
      </c>
    </row>
    <row r="1514" spans="2:8" x14ac:dyDescent="0.45">
      <c r="B1514" t="s">
        <v>4163</v>
      </c>
      <c r="C1514" t="s">
        <v>4163</v>
      </c>
      <c r="D1514" t="s">
        <v>217</v>
      </c>
      <c r="E1514">
        <v>19</v>
      </c>
      <c r="F1514" t="s">
        <v>10</v>
      </c>
      <c r="G1514" t="s">
        <v>11</v>
      </c>
      <c r="H1514" t="s">
        <v>4164</v>
      </c>
    </row>
    <row r="1515" spans="2:8" x14ac:dyDescent="0.45">
      <c r="B1515" t="s">
        <v>4165</v>
      </c>
      <c r="C1515" t="s">
        <v>4165</v>
      </c>
      <c r="D1515" t="s">
        <v>25</v>
      </c>
      <c r="E1515">
        <v>48</v>
      </c>
      <c r="F1515" t="s">
        <v>10</v>
      </c>
      <c r="G1515" t="s">
        <v>11</v>
      </c>
      <c r="H1515" t="s">
        <v>4166</v>
      </c>
    </row>
    <row r="1516" spans="2:8" x14ac:dyDescent="0.45">
      <c r="B1516" t="s">
        <v>4167</v>
      </c>
      <c r="C1516" t="s">
        <v>4167</v>
      </c>
      <c r="D1516" t="s">
        <v>36</v>
      </c>
      <c r="E1516">
        <v>1</v>
      </c>
      <c r="F1516" t="s">
        <v>10</v>
      </c>
      <c r="G1516" t="s">
        <v>11</v>
      </c>
      <c r="H1516" t="s">
        <v>4168</v>
      </c>
    </row>
    <row r="1517" spans="2:8" x14ac:dyDescent="0.45">
      <c r="B1517" t="s">
        <v>4169</v>
      </c>
      <c r="C1517" t="s">
        <v>4169</v>
      </c>
      <c r="D1517" t="s">
        <v>41</v>
      </c>
      <c r="E1517">
        <v>6</v>
      </c>
      <c r="F1517" t="s">
        <v>10</v>
      </c>
      <c r="G1517" t="s">
        <v>11</v>
      </c>
      <c r="H1517" t="s">
        <v>4170</v>
      </c>
    </row>
    <row r="1518" spans="2:8" x14ac:dyDescent="0.45">
      <c r="B1518" t="s">
        <v>4171</v>
      </c>
      <c r="C1518" t="s">
        <v>4171</v>
      </c>
      <c r="D1518" t="s">
        <v>50</v>
      </c>
      <c r="E1518">
        <v>53</v>
      </c>
      <c r="F1518" t="s">
        <v>10</v>
      </c>
      <c r="G1518" t="s">
        <v>11</v>
      </c>
      <c r="H1518" t="s">
        <v>4172</v>
      </c>
    </row>
    <row r="1519" spans="2:8" x14ac:dyDescent="0.45">
      <c r="B1519" t="s">
        <v>4173</v>
      </c>
      <c r="C1519" t="s">
        <v>4173</v>
      </c>
      <c r="D1519" t="s">
        <v>25</v>
      </c>
      <c r="E1519">
        <v>48</v>
      </c>
      <c r="F1519" t="s">
        <v>10</v>
      </c>
      <c r="G1519" t="s">
        <v>11</v>
      </c>
      <c r="H1519" t="s">
        <v>4174</v>
      </c>
    </row>
    <row r="1520" spans="2:8" x14ac:dyDescent="0.45">
      <c r="B1520" t="s">
        <v>4175</v>
      </c>
      <c r="C1520" t="s">
        <v>4175</v>
      </c>
      <c r="D1520" t="s">
        <v>72</v>
      </c>
      <c r="E1520">
        <v>2</v>
      </c>
      <c r="F1520" t="s">
        <v>10</v>
      </c>
      <c r="G1520" t="s">
        <v>11</v>
      </c>
      <c r="H1520" t="s">
        <v>4176</v>
      </c>
    </row>
    <row r="1521" spans="2:8" x14ac:dyDescent="0.45">
      <c r="B1521" t="s">
        <v>4179</v>
      </c>
      <c r="C1521" t="s">
        <v>4179</v>
      </c>
      <c r="D1521" t="s">
        <v>264</v>
      </c>
      <c r="E1521">
        <v>28</v>
      </c>
      <c r="F1521" t="s">
        <v>10</v>
      </c>
      <c r="G1521" t="s">
        <v>11</v>
      </c>
      <c r="H1521" t="s">
        <v>4180</v>
      </c>
    </row>
    <row r="1522" spans="2:8" x14ac:dyDescent="0.45">
      <c r="B1522" t="s">
        <v>4181</v>
      </c>
      <c r="C1522" t="s">
        <v>4181</v>
      </c>
      <c r="D1522" t="s">
        <v>25</v>
      </c>
      <c r="E1522">
        <v>48</v>
      </c>
      <c r="F1522" t="s">
        <v>10</v>
      </c>
      <c r="G1522" t="s">
        <v>11</v>
      </c>
      <c r="H1522" t="s">
        <v>4182</v>
      </c>
    </row>
    <row r="1523" spans="2:8" x14ac:dyDescent="0.45">
      <c r="B1523" t="s">
        <v>4183</v>
      </c>
      <c r="C1523" t="s">
        <v>4183</v>
      </c>
      <c r="D1523" t="s">
        <v>41</v>
      </c>
      <c r="E1523">
        <v>6</v>
      </c>
      <c r="F1523" t="s">
        <v>10</v>
      </c>
      <c r="G1523" t="s">
        <v>11</v>
      </c>
      <c r="H1523" t="s">
        <v>4184</v>
      </c>
    </row>
    <row r="1524" spans="2:8" x14ac:dyDescent="0.45">
      <c r="B1524" t="s">
        <v>4185</v>
      </c>
      <c r="C1524" t="s">
        <v>4185</v>
      </c>
      <c r="D1524" t="s">
        <v>41</v>
      </c>
      <c r="E1524">
        <v>6</v>
      </c>
      <c r="F1524" t="s">
        <v>10</v>
      </c>
      <c r="G1524" t="s">
        <v>11</v>
      </c>
      <c r="H1524" t="s">
        <v>4186</v>
      </c>
    </row>
    <row r="1525" spans="2:8" x14ac:dyDescent="0.45">
      <c r="B1525" t="s">
        <v>4187</v>
      </c>
      <c r="C1525" t="s">
        <v>4187</v>
      </c>
      <c r="D1525" t="s">
        <v>60</v>
      </c>
      <c r="E1525" t="s">
        <v>61</v>
      </c>
      <c r="F1525" t="s">
        <v>10</v>
      </c>
      <c r="G1525" t="s">
        <v>11</v>
      </c>
      <c r="H1525" t="s">
        <v>4188</v>
      </c>
    </row>
    <row r="1526" spans="2:8" x14ac:dyDescent="0.45">
      <c r="B1526" t="s">
        <v>4191</v>
      </c>
      <c r="C1526" t="s">
        <v>4191</v>
      </c>
      <c r="D1526" t="s">
        <v>36</v>
      </c>
      <c r="E1526">
        <v>1</v>
      </c>
      <c r="F1526" t="s">
        <v>10</v>
      </c>
      <c r="G1526" t="s">
        <v>11</v>
      </c>
      <c r="H1526" t="s">
        <v>4192</v>
      </c>
    </row>
    <row r="1527" spans="2:8" x14ac:dyDescent="0.45">
      <c r="B1527" t="s">
        <v>4193</v>
      </c>
      <c r="C1527" t="s">
        <v>4193</v>
      </c>
      <c r="D1527" t="s">
        <v>41</v>
      </c>
      <c r="E1527">
        <v>6</v>
      </c>
      <c r="F1527" t="s">
        <v>10</v>
      </c>
      <c r="G1527" t="s">
        <v>11</v>
      </c>
      <c r="H1527" t="s">
        <v>4194</v>
      </c>
    </row>
    <row r="1528" spans="2:8" x14ac:dyDescent="0.45">
      <c r="B1528" t="s">
        <v>4195</v>
      </c>
      <c r="C1528" t="s">
        <v>4195</v>
      </c>
      <c r="D1528" t="s">
        <v>25</v>
      </c>
      <c r="E1528">
        <v>48</v>
      </c>
      <c r="F1528" t="s">
        <v>10</v>
      </c>
      <c r="G1528" t="s">
        <v>11</v>
      </c>
      <c r="H1528" t="s">
        <v>4196</v>
      </c>
    </row>
    <row r="1529" spans="2:8" x14ac:dyDescent="0.45">
      <c r="B1529" t="s">
        <v>4197</v>
      </c>
      <c r="C1529" t="s">
        <v>4197</v>
      </c>
      <c r="D1529" t="s">
        <v>154</v>
      </c>
      <c r="E1529">
        <v>40</v>
      </c>
      <c r="F1529" t="s">
        <v>10</v>
      </c>
      <c r="G1529" t="s">
        <v>11</v>
      </c>
      <c r="H1529" t="s">
        <v>4198</v>
      </c>
    </row>
    <row r="1530" spans="2:8" x14ac:dyDescent="0.45">
      <c r="B1530" t="s">
        <v>4201</v>
      </c>
      <c r="C1530" t="s">
        <v>4201</v>
      </c>
      <c r="D1530" t="s">
        <v>25</v>
      </c>
      <c r="E1530">
        <v>48</v>
      </c>
      <c r="F1530" t="s">
        <v>10</v>
      </c>
      <c r="G1530" t="s">
        <v>11</v>
      </c>
      <c r="H1530" t="s">
        <v>4202</v>
      </c>
    </row>
    <row r="1531" spans="2:8" x14ac:dyDescent="0.45">
      <c r="B1531" t="s">
        <v>4203</v>
      </c>
      <c r="C1531" t="s">
        <v>4203</v>
      </c>
      <c r="D1531" t="s">
        <v>25</v>
      </c>
      <c r="E1531">
        <v>48</v>
      </c>
      <c r="F1531" t="s">
        <v>10</v>
      </c>
      <c r="G1531" t="s">
        <v>11</v>
      </c>
      <c r="H1531" t="s">
        <v>4204</v>
      </c>
    </row>
    <row r="1532" spans="2:8" x14ac:dyDescent="0.45">
      <c r="B1532" t="s">
        <v>4205</v>
      </c>
      <c r="C1532" t="s">
        <v>4205</v>
      </c>
      <c r="D1532" t="s">
        <v>25</v>
      </c>
      <c r="E1532">
        <v>48</v>
      </c>
      <c r="F1532" t="s">
        <v>10</v>
      </c>
      <c r="G1532" t="s">
        <v>11</v>
      </c>
      <c r="H1532" t="s">
        <v>4206</v>
      </c>
    </row>
    <row r="1533" spans="2:8" x14ac:dyDescent="0.45">
      <c r="B1533" t="s">
        <v>4207</v>
      </c>
      <c r="C1533" t="s">
        <v>4207</v>
      </c>
      <c r="D1533" t="s">
        <v>60</v>
      </c>
      <c r="E1533" t="s">
        <v>61</v>
      </c>
      <c r="F1533" t="s">
        <v>10</v>
      </c>
      <c r="G1533" t="s">
        <v>11</v>
      </c>
      <c r="H1533" t="s">
        <v>4208</v>
      </c>
    </row>
    <row r="1534" spans="2:8" x14ac:dyDescent="0.45">
      <c r="B1534" t="s">
        <v>4209</v>
      </c>
      <c r="C1534" t="s">
        <v>4209</v>
      </c>
      <c r="D1534" t="s">
        <v>101</v>
      </c>
      <c r="E1534">
        <v>8</v>
      </c>
      <c r="F1534" t="s">
        <v>10</v>
      </c>
      <c r="G1534" t="s">
        <v>11</v>
      </c>
      <c r="H1534" t="s">
        <v>4210</v>
      </c>
    </row>
    <row r="1535" spans="2:8" x14ac:dyDescent="0.45">
      <c r="B1535" t="s">
        <v>4213</v>
      </c>
      <c r="C1535" t="s">
        <v>4213</v>
      </c>
      <c r="D1535" t="s">
        <v>25</v>
      </c>
      <c r="E1535">
        <v>48</v>
      </c>
      <c r="F1535" t="s">
        <v>10</v>
      </c>
      <c r="G1535" t="s">
        <v>11</v>
      </c>
      <c r="H1535" t="s">
        <v>4214</v>
      </c>
    </row>
    <row r="1536" spans="2:8" x14ac:dyDescent="0.45">
      <c r="B1536" t="s">
        <v>4215</v>
      </c>
      <c r="C1536" t="s">
        <v>4215</v>
      </c>
      <c r="D1536" t="s">
        <v>25</v>
      </c>
      <c r="E1536">
        <v>48</v>
      </c>
      <c r="F1536" t="s">
        <v>10</v>
      </c>
      <c r="G1536" t="s">
        <v>11</v>
      </c>
      <c r="H1536" t="s">
        <v>4216</v>
      </c>
    </row>
    <row r="1537" spans="2:8" x14ac:dyDescent="0.45">
      <c r="B1537" t="s">
        <v>4217</v>
      </c>
      <c r="C1537" t="s">
        <v>4217</v>
      </c>
      <c r="D1537" t="s">
        <v>28</v>
      </c>
      <c r="E1537">
        <v>41</v>
      </c>
      <c r="F1537" t="s">
        <v>10</v>
      </c>
      <c r="G1537" t="s">
        <v>11</v>
      </c>
      <c r="H1537" t="s">
        <v>4218</v>
      </c>
    </row>
    <row r="1538" spans="2:8" x14ac:dyDescent="0.45">
      <c r="B1538" t="s">
        <v>4219</v>
      </c>
      <c r="C1538" t="s">
        <v>4219</v>
      </c>
      <c r="D1538" t="s">
        <v>50</v>
      </c>
      <c r="E1538">
        <v>53</v>
      </c>
      <c r="F1538" t="s">
        <v>10</v>
      </c>
      <c r="G1538" t="s">
        <v>11</v>
      </c>
      <c r="H1538" t="s">
        <v>4220</v>
      </c>
    </row>
    <row r="1539" spans="2:8" x14ac:dyDescent="0.45">
      <c r="B1539" t="s">
        <v>4221</v>
      </c>
      <c r="C1539" t="s">
        <v>4221</v>
      </c>
      <c r="D1539" t="s">
        <v>33</v>
      </c>
      <c r="E1539">
        <v>5</v>
      </c>
      <c r="F1539" t="s">
        <v>10</v>
      </c>
      <c r="G1539" t="s">
        <v>11</v>
      </c>
      <c r="H1539" t="s">
        <v>4222</v>
      </c>
    </row>
    <row r="1540" spans="2:8" x14ac:dyDescent="0.45">
      <c r="B1540" t="s">
        <v>4223</v>
      </c>
      <c r="C1540" t="s">
        <v>4223</v>
      </c>
      <c r="D1540" t="s">
        <v>25</v>
      </c>
      <c r="E1540">
        <v>48</v>
      </c>
      <c r="F1540" t="s">
        <v>10</v>
      </c>
      <c r="G1540" t="s">
        <v>11</v>
      </c>
      <c r="H1540" t="s">
        <v>4224</v>
      </c>
    </row>
    <row r="1541" spans="2:8" x14ac:dyDescent="0.45">
      <c r="B1541" t="s">
        <v>4225</v>
      </c>
      <c r="C1541" t="s">
        <v>4225</v>
      </c>
      <c r="D1541" t="s">
        <v>154</v>
      </c>
      <c r="E1541">
        <v>40</v>
      </c>
      <c r="F1541" t="s">
        <v>10</v>
      </c>
      <c r="G1541" t="s">
        <v>11</v>
      </c>
      <c r="H1541" t="s">
        <v>4226</v>
      </c>
    </row>
    <row r="1542" spans="2:8" x14ac:dyDescent="0.45">
      <c r="B1542" t="s">
        <v>4227</v>
      </c>
      <c r="C1542" t="s">
        <v>4227</v>
      </c>
      <c r="D1542" t="s">
        <v>36</v>
      </c>
      <c r="E1542">
        <v>1</v>
      </c>
      <c r="F1542" t="s">
        <v>10</v>
      </c>
      <c r="G1542" t="s">
        <v>11</v>
      </c>
      <c r="H1542" t="s">
        <v>4228</v>
      </c>
    </row>
    <row r="1543" spans="2:8" x14ac:dyDescent="0.45">
      <c r="B1543" t="s">
        <v>4229</v>
      </c>
      <c r="C1543" t="s">
        <v>4229</v>
      </c>
      <c r="D1543" t="s">
        <v>25</v>
      </c>
      <c r="E1543">
        <v>48</v>
      </c>
      <c r="F1543" t="s">
        <v>10</v>
      </c>
      <c r="G1543" t="s">
        <v>11</v>
      </c>
      <c r="H1543" t="s">
        <v>4230</v>
      </c>
    </row>
    <row r="1544" spans="2:8" x14ac:dyDescent="0.45">
      <c r="B1544" t="s">
        <v>4231</v>
      </c>
      <c r="C1544" t="s">
        <v>4231</v>
      </c>
      <c r="D1544" t="s">
        <v>25</v>
      </c>
      <c r="E1544">
        <v>48</v>
      </c>
      <c r="F1544" t="s">
        <v>10</v>
      </c>
      <c r="G1544" t="s">
        <v>11</v>
      </c>
      <c r="H1544" t="s">
        <v>4232</v>
      </c>
    </row>
    <row r="1545" spans="2:8" x14ac:dyDescent="0.45">
      <c r="B1545" t="s">
        <v>4233</v>
      </c>
      <c r="C1545" t="s">
        <v>4233</v>
      </c>
      <c r="D1545" t="s">
        <v>101</v>
      </c>
      <c r="E1545">
        <v>8</v>
      </c>
      <c r="F1545" t="s">
        <v>10</v>
      </c>
      <c r="G1545" t="s">
        <v>11</v>
      </c>
      <c r="H1545" t="s">
        <v>4234</v>
      </c>
    </row>
    <row r="1546" spans="2:8" x14ac:dyDescent="0.45">
      <c r="B1546" t="s">
        <v>4235</v>
      </c>
      <c r="C1546" t="s">
        <v>4235</v>
      </c>
      <c r="D1546" t="s">
        <v>28</v>
      </c>
      <c r="E1546">
        <v>41</v>
      </c>
      <c r="F1546" t="s">
        <v>10</v>
      </c>
      <c r="G1546" t="s">
        <v>11</v>
      </c>
      <c r="H1546" t="s">
        <v>4236</v>
      </c>
    </row>
    <row r="1547" spans="2:8" x14ac:dyDescent="0.45">
      <c r="B1547" t="s">
        <v>4237</v>
      </c>
      <c r="C1547" t="s">
        <v>4237</v>
      </c>
      <c r="D1547" t="s">
        <v>264</v>
      </c>
      <c r="E1547">
        <v>28</v>
      </c>
      <c r="F1547" t="s">
        <v>10</v>
      </c>
      <c r="G1547" t="s">
        <v>11</v>
      </c>
      <c r="H1547" t="s">
        <v>4238</v>
      </c>
    </row>
    <row r="1548" spans="2:8" x14ac:dyDescent="0.45">
      <c r="B1548" t="s">
        <v>4241</v>
      </c>
      <c r="C1548" t="s">
        <v>4241</v>
      </c>
      <c r="D1548" t="s">
        <v>25</v>
      </c>
      <c r="E1548">
        <v>48</v>
      </c>
      <c r="F1548" t="s">
        <v>10</v>
      </c>
      <c r="G1548" t="s">
        <v>11</v>
      </c>
      <c r="H1548" t="s">
        <v>4242</v>
      </c>
    </row>
    <row r="1549" spans="2:8" x14ac:dyDescent="0.45">
      <c r="B1549" t="s">
        <v>4243</v>
      </c>
      <c r="C1549" t="s">
        <v>4243</v>
      </c>
      <c r="D1549" t="s">
        <v>41</v>
      </c>
      <c r="E1549">
        <v>6</v>
      </c>
      <c r="F1549" t="s">
        <v>10</v>
      </c>
      <c r="G1549" t="s">
        <v>11</v>
      </c>
      <c r="H1549" t="s">
        <v>4244</v>
      </c>
    </row>
    <row r="1550" spans="2:8" x14ac:dyDescent="0.45">
      <c r="B1550" t="s">
        <v>4245</v>
      </c>
      <c r="C1550" t="s">
        <v>4245</v>
      </c>
      <c r="D1550" t="s">
        <v>33</v>
      </c>
      <c r="E1550">
        <v>5</v>
      </c>
      <c r="F1550" t="s">
        <v>10</v>
      </c>
      <c r="G1550" t="s">
        <v>11</v>
      </c>
      <c r="H1550" t="s">
        <v>4246</v>
      </c>
    </row>
    <row r="1551" spans="2:8" x14ac:dyDescent="0.45">
      <c r="B1551" t="s">
        <v>4247</v>
      </c>
      <c r="C1551" t="s">
        <v>4247</v>
      </c>
      <c r="D1551" t="s">
        <v>25</v>
      </c>
      <c r="E1551">
        <v>48</v>
      </c>
      <c r="F1551" t="s">
        <v>10</v>
      </c>
      <c r="G1551" t="s">
        <v>11</v>
      </c>
      <c r="H1551" t="s">
        <v>4248</v>
      </c>
    </row>
    <row r="1552" spans="2:8" x14ac:dyDescent="0.45">
      <c r="B1552" t="s">
        <v>4249</v>
      </c>
      <c r="C1552" t="s">
        <v>4249</v>
      </c>
      <c r="D1552" t="s">
        <v>41</v>
      </c>
      <c r="E1552">
        <v>6</v>
      </c>
      <c r="F1552" t="s">
        <v>10</v>
      </c>
      <c r="G1552" t="s">
        <v>11</v>
      </c>
      <c r="H1552" t="s">
        <v>4250</v>
      </c>
    </row>
    <row r="1553" spans="2:8" x14ac:dyDescent="0.45">
      <c r="B1553" t="s">
        <v>4251</v>
      </c>
      <c r="C1553" t="s">
        <v>4251</v>
      </c>
      <c r="D1553" t="s">
        <v>25</v>
      </c>
      <c r="E1553">
        <v>48</v>
      </c>
      <c r="F1553" t="s">
        <v>10</v>
      </c>
      <c r="G1553" t="s">
        <v>11</v>
      </c>
      <c r="H1553" t="s">
        <v>4252</v>
      </c>
    </row>
    <row r="1554" spans="2:8" x14ac:dyDescent="0.45">
      <c r="B1554" t="s">
        <v>4255</v>
      </c>
      <c r="C1554" t="s">
        <v>4255</v>
      </c>
      <c r="D1554" t="s">
        <v>50</v>
      </c>
      <c r="E1554">
        <v>53</v>
      </c>
      <c r="F1554" t="s">
        <v>10</v>
      </c>
      <c r="G1554" t="s">
        <v>11</v>
      </c>
      <c r="H1554" t="s">
        <v>4256</v>
      </c>
    </row>
    <row r="1555" spans="2:8" x14ac:dyDescent="0.45">
      <c r="B1555" t="s">
        <v>4257</v>
      </c>
      <c r="C1555" t="s">
        <v>4257</v>
      </c>
      <c r="D1555" t="s">
        <v>41</v>
      </c>
      <c r="E1555">
        <v>6</v>
      </c>
      <c r="F1555" t="s">
        <v>10</v>
      </c>
      <c r="G1555" t="s">
        <v>11</v>
      </c>
      <c r="H1555" t="s">
        <v>4258</v>
      </c>
    </row>
    <row r="1556" spans="2:8" x14ac:dyDescent="0.45">
      <c r="B1556" t="s">
        <v>4261</v>
      </c>
      <c r="C1556" t="s">
        <v>4261</v>
      </c>
      <c r="D1556" t="s">
        <v>36</v>
      </c>
      <c r="E1556">
        <v>1</v>
      </c>
      <c r="F1556" t="s">
        <v>10</v>
      </c>
      <c r="G1556" t="s">
        <v>11</v>
      </c>
      <c r="H1556" t="s">
        <v>4262</v>
      </c>
    </row>
    <row r="1557" spans="2:8" x14ac:dyDescent="0.45">
      <c r="B1557" t="s">
        <v>4263</v>
      </c>
      <c r="C1557" t="s">
        <v>4263</v>
      </c>
      <c r="D1557" t="s">
        <v>36</v>
      </c>
      <c r="E1557">
        <v>1</v>
      </c>
      <c r="F1557" t="s">
        <v>10</v>
      </c>
      <c r="G1557" t="s">
        <v>11</v>
      </c>
      <c r="H1557" t="s">
        <v>4264</v>
      </c>
    </row>
    <row r="1558" spans="2:8" x14ac:dyDescent="0.45">
      <c r="B1558" t="s">
        <v>4267</v>
      </c>
      <c r="C1558" t="s">
        <v>4267</v>
      </c>
      <c r="D1558" t="s">
        <v>60</v>
      </c>
      <c r="E1558" t="s">
        <v>61</v>
      </c>
      <c r="F1558" t="s">
        <v>10</v>
      </c>
      <c r="G1558" t="s">
        <v>11</v>
      </c>
      <c r="H1558" t="s">
        <v>4268</v>
      </c>
    </row>
    <row r="1559" spans="2:8" x14ac:dyDescent="0.45">
      <c r="B1559" t="s">
        <v>4273</v>
      </c>
      <c r="C1559" t="s">
        <v>4273</v>
      </c>
      <c r="D1559" t="s">
        <v>264</v>
      </c>
      <c r="E1559">
        <v>28</v>
      </c>
      <c r="F1559" t="s">
        <v>10</v>
      </c>
      <c r="G1559" t="s">
        <v>11</v>
      </c>
      <c r="H1559" t="s">
        <v>4274</v>
      </c>
    </row>
    <row r="1560" spans="2:8" x14ac:dyDescent="0.45">
      <c r="B1560" t="s">
        <v>4277</v>
      </c>
      <c r="C1560" t="s">
        <v>4277</v>
      </c>
      <c r="D1560" t="s">
        <v>41</v>
      </c>
      <c r="E1560">
        <v>6</v>
      </c>
      <c r="F1560" t="s">
        <v>10</v>
      </c>
      <c r="G1560" t="s">
        <v>11</v>
      </c>
      <c r="H1560" t="s">
        <v>4278</v>
      </c>
    </row>
    <row r="1561" spans="2:8" x14ac:dyDescent="0.45">
      <c r="B1561" t="s">
        <v>4279</v>
      </c>
      <c r="C1561" t="s">
        <v>4279</v>
      </c>
      <c r="D1561" t="s">
        <v>264</v>
      </c>
      <c r="E1561">
        <v>28</v>
      </c>
      <c r="F1561" t="s">
        <v>10</v>
      </c>
      <c r="G1561" t="s">
        <v>11</v>
      </c>
      <c r="H1561" t="s">
        <v>4280</v>
      </c>
    </row>
    <row r="1562" spans="2:8" x14ac:dyDescent="0.45">
      <c r="B1562" t="s">
        <v>4281</v>
      </c>
      <c r="C1562" t="s">
        <v>4281</v>
      </c>
      <c r="D1562" t="s">
        <v>217</v>
      </c>
      <c r="E1562">
        <v>19</v>
      </c>
      <c r="F1562" t="s">
        <v>10</v>
      </c>
      <c r="G1562" t="s">
        <v>11</v>
      </c>
      <c r="H1562" t="s">
        <v>4282</v>
      </c>
    </row>
    <row r="1563" spans="2:8" x14ac:dyDescent="0.45">
      <c r="B1563" t="s">
        <v>4283</v>
      </c>
      <c r="C1563" t="s">
        <v>4283</v>
      </c>
      <c r="D1563" t="s">
        <v>60</v>
      </c>
      <c r="E1563" t="s">
        <v>61</v>
      </c>
      <c r="F1563" t="s">
        <v>10</v>
      </c>
      <c r="G1563" t="s">
        <v>11</v>
      </c>
      <c r="H1563" t="s">
        <v>4284</v>
      </c>
    </row>
    <row r="1564" spans="2:8" x14ac:dyDescent="0.45">
      <c r="B1564" t="s">
        <v>4285</v>
      </c>
      <c r="C1564" t="s">
        <v>4285</v>
      </c>
      <c r="D1564" t="s">
        <v>41</v>
      </c>
      <c r="E1564">
        <v>6</v>
      </c>
      <c r="F1564" t="s">
        <v>10</v>
      </c>
      <c r="G1564" t="s">
        <v>11</v>
      </c>
      <c r="H1564" t="s">
        <v>4286</v>
      </c>
    </row>
    <row r="1565" spans="2:8" x14ac:dyDescent="0.45">
      <c r="B1565" t="s">
        <v>4287</v>
      </c>
      <c r="C1565" t="s">
        <v>4287</v>
      </c>
      <c r="D1565" t="s">
        <v>28</v>
      </c>
      <c r="E1565">
        <v>41</v>
      </c>
      <c r="F1565" t="s">
        <v>10</v>
      </c>
      <c r="G1565" t="s">
        <v>11</v>
      </c>
      <c r="H1565" t="s">
        <v>4288</v>
      </c>
    </row>
    <row r="1566" spans="2:8" x14ac:dyDescent="0.45">
      <c r="B1566" t="s">
        <v>4289</v>
      </c>
      <c r="C1566" t="s">
        <v>4289</v>
      </c>
      <c r="D1566" t="s">
        <v>101</v>
      </c>
      <c r="E1566">
        <v>8</v>
      </c>
      <c r="F1566" t="s">
        <v>10</v>
      </c>
      <c r="G1566" t="s">
        <v>11</v>
      </c>
      <c r="H1566" t="s">
        <v>4290</v>
      </c>
    </row>
    <row r="1567" spans="2:8" x14ac:dyDescent="0.45">
      <c r="B1567" t="s">
        <v>4295</v>
      </c>
      <c r="C1567" t="s">
        <v>4295</v>
      </c>
      <c r="D1567" t="s">
        <v>41</v>
      </c>
      <c r="E1567">
        <v>6</v>
      </c>
      <c r="F1567" t="s">
        <v>10</v>
      </c>
      <c r="G1567" t="s">
        <v>11</v>
      </c>
      <c r="H1567" t="s">
        <v>4296</v>
      </c>
    </row>
    <row r="1568" spans="2:8" x14ac:dyDescent="0.45">
      <c r="B1568" t="s">
        <v>4301</v>
      </c>
      <c r="C1568" t="s">
        <v>4301</v>
      </c>
      <c r="D1568" t="s">
        <v>22</v>
      </c>
      <c r="E1568">
        <v>27</v>
      </c>
      <c r="F1568" t="s">
        <v>10</v>
      </c>
      <c r="G1568" t="s">
        <v>11</v>
      </c>
      <c r="H1568" t="s">
        <v>4302</v>
      </c>
    </row>
    <row r="1569" spans="2:8" x14ac:dyDescent="0.45">
      <c r="B1569" t="s">
        <v>4303</v>
      </c>
      <c r="C1569" t="s">
        <v>4303</v>
      </c>
      <c r="D1569" t="s">
        <v>60</v>
      </c>
      <c r="E1569" t="s">
        <v>61</v>
      </c>
      <c r="F1569" t="s">
        <v>10</v>
      </c>
      <c r="G1569" t="s">
        <v>11</v>
      </c>
      <c r="H1569" t="s">
        <v>4304</v>
      </c>
    </row>
    <row r="1570" spans="2:8" x14ac:dyDescent="0.45">
      <c r="B1570" t="s">
        <v>4307</v>
      </c>
      <c r="C1570" t="s">
        <v>4307</v>
      </c>
      <c r="D1570" t="s">
        <v>41</v>
      </c>
      <c r="E1570">
        <v>6</v>
      </c>
      <c r="F1570" t="s">
        <v>10</v>
      </c>
      <c r="G1570" t="s">
        <v>11</v>
      </c>
      <c r="H1570" t="s">
        <v>4308</v>
      </c>
    </row>
    <row r="1571" spans="2:8" x14ac:dyDescent="0.45">
      <c r="B1571" t="s">
        <v>4309</v>
      </c>
      <c r="C1571" t="s">
        <v>4309</v>
      </c>
      <c r="D1571" t="s">
        <v>41</v>
      </c>
      <c r="E1571">
        <v>6</v>
      </c>
      <c r="F1571" t="s">
        <v>10</v>
      </c>
      <c r="G1571" t="s">
        <v>11</v>
      </c>
      <c r="H1571" t="s">
        <v>4310</v>
      </c>
    </row>
    <row r="1572" spans="2:8" x14ac:dyDescent="0.45">
      <c r="B1572" t="s">
        <v>4311</v>
      </c>
      <c r="C1572" t="s">
        <v>4311</v>
      </c>
      <c r="D1572" t="s">
        <v>36</v>
      </c>
      <c r="E1572">
        <v>1</v>
      </c>
      <c r="F1572" t="s">
        <v>10</v>
      </c>
      <c r="G1572" t="s">
        <v>11</v>
      </c>
      <c r="H1572" t="s">
        <v>4312</v>
      </c>
    </row>
    <row r="1573" spans="2:8" x14ac:dyDescent="0.45">
      <c r="B1573" t="s">
        <v>4313</v>
      </c>
      <c r="C1573" t="s">
        <v>4313</v>
      </c>
      <c r="D1573" t="s">
        <v>41</v>
      </c>
      <c r="E1573">
        <v>6</v>
      </c>
      <c r="F1573" t="s">
        <v>10</v>
      </c>
      <c r="G1573" t="s">
        <v>11</v>
      </c>
      <c r="H1573" t="s">
        <v>4314</v>
      </c>
    </row>
    <row r="1574" spans="2:8" x14ac:dyDescent="0.45">
      <c r="B1574" t="s">
        <v>4315</v>
      </c>
      <c r="C1574" t="s">
        <v>4315</v>
      </c>
      <c r="D1574" t="s">
        <v>36</v>
      </c>
      <c r="E1574">
        <v>1</v>
      </c>
      <c r="F1574" t="s">
        <v>10</v>
      </c>
      <c r="G1574" t="s">
        <v>11</v>
      </c>
      <c r="H1574" t="s">
        <v>4316</v>
      </c>
    </row>
    <row r="1575" spans="2:8" x14ac:dyDescent="0.45">
      <c r="B1575" t="s">
        <v>4317</v>
      </c>
      <c r="C1575" t="s">
        <v>4317</v>
      </c>
      <c r="D1575" t="s">
        <v>101</v>
      </c>
      <c r="E1575">
        <v>8</v>
      </c>
      <c r="F1575" t="s">
        <v>10</v>
      </c>
      <c r="G1575" t="s">
        <v>11</v>
      </c>
      <c r="H1575" t="s">
        <v>4318</v>
      </c>
    </row>
    <row r="1576" spans="2:8" x14ac:dyDescent="0.45">
      <c r="B1576" t="s">
        <v>4321</v>
      </c>
      <c r="C1576" t="s">
        <v>4321</v>
      </c>
      <c r="D1576" t="s">
        <v>385</v>
      </c>
      <c r="E1576">
        <v>4</v>
      </c>
      <c r="F1576" t="s">
        <v>10</v>
      </c>
      <c r="G1576" t="s">
        <v>11</v>
      </c>
      <c r="H1576" t="s">
        <v>4322</v>
      </c>
    </row>
    <row r="1577" spans="2:8" x14ac:dyDescent="0.45">
      <c r="B1577" t="s">
        <v>4323</v>
      </c>
      <c r="C1577" t="s">
        <v>4323</v>
      </c>
      <c r="D1577" t="s">
        <v>60</v>
      </c>
      <c r="E1577" t="s">
        <v>61</v>
      </c>
      <c r="F1577" t="s">
        <v>10</v>
      </c>
      <c r="G1577" t="s">
        <v>11</v>
      </c>
      <c r="H1577" t="s">
        <v>4324</v>
      </c>
    </row>
    <row r="1578" spans="2:8" x14ac:dyDescent="0.45">
      <c r="B1578" t="s">
        <v>4325</v>
      </c>
      <c r="C1578" t="s">
        <v>4325</v>
      </c>
      <c r="D1578" t="s">
        <v>36</v>
      </c>
      <c r="E1578">
        <v>1</v>
      </c>
      <c r="F1578" t="s">
        <v>10</v>
      </c>
      <c r="G1578" t="s">
        <v>11</v>
      </c>
      <c r="H1578" t="s">
        <v>4326</v>
      </c>
    </row>
    <row r="1579" spans="2:8" x14ac:dyDescent="0.45">
      <c r="B1579" t="s">
        <v>4327</v>
      </c>
      <c r="C1579" t="s">
        <v>4327</v>
      </c>
      <c r="D1579" t="s">
        <v>41</v>
      </c>
      <c r="E1579">
        <v>6</v>
      </c>
      <c r="F1579" t="s">
        <v>10</v>
      </c>
      <c r="G1579" t="s">
        <v>11</v>
      </c>
      <c r="H1579" t="s">
        <v>4328</v>
      </c>
    </row>
    <row r="1580" spans="2:8" x14ac:dyDescent="0.45">
      <c r="B1580" t="s">
        <v>4331</v>
      </c>
      <c r="C1580" t="s">
        <v>4331</v>
      </c>
      <c r="D1580" t="s">
        <v>189</v>
      </c>
      <c r="E1580">
        <v>32</v>
      </c>
      <c r="F1580" t="s">
        <v>10</v>
      </c>
      <c r="G1580" t="s">
        <v>11</v>
      </c>
      <c r="H1580" t="s">
        <v>4332</v>
      </c>
    </row>
    <row r="1581" spans="2:8" x14ac:dyDescent="0.45">
      <c r="B1581" t="s">
        <v>4333</v>
      </c>
      <c r="C1581" t="s">
        <v>4333</v>
      </c>
      <c r="D1581" t="s">
        <v>41</v>
      </c>
      <c r="E1581">
        <v>6</v>
      </c>
      <c r="F1581" t="s">
        <v>10</v>
      </c>
      <c r="G1581" t="s">
        <v>11</v>
      </c>
      <c r="H1581" t="s">
        <v>4334</v>
      </c>
    </row>
    <row r="1582" spans="2:8" x14ac:dyDescent="0.45">
      <c r="B1582" t="s">
        <v>4335</v>
      </c>
      <c r="C1582" t="s">
        <v>4335</v>
      </c>
      <c r="D1582" t="s">
        <v>41</v>
      </c>
      <c r="E1582">
        <v>6</v>
      </c>
      <c r="F1582" t="s">
        <v>10</v>
      </c>
      <c r="G1582" t="s">
        <v>11</v>
      </c>
      <c r="H1582" t="s">
        <v>4336</v>
      </c>
    </row>
    <row r="1583" spans="2:8" x14ac:dyDescent="0.45">
      <c r="B1583" t="s">
        <v>4343</v>
      </c>
      <c r="C1583" t="s">
        <v>4343</v>
      </c>
      <c r="D1583" t="s">
        <v>41</v>
      </c>
      <c r="E1583">
        <v>6</v>
      </c>
      <c r="F1583" t="s">
        <v>10</v>
      </c>
      <c r="G1583" t="s">
        <v>11</v>
      </c>
      <c r="H1583" t="s">
        <v>4344</v>
      </c>
    </row>
    <row r="1584" spans="2:8" x14ac:dyDescent="0.45">
      <c r="B1584" t="s">
        <v>4345</v>
      </c>
      <c r="C1584" t="s">
        <v>4345</v>
      </c>
      <c r="D1584" t="s">
        <v>25</v>
      </c>
      <c r="E1584">
        <v>48</v>
      </c>
      <c r="F1584" t="s">
        <v>10</v>
      </c>
      <c r="G1584" t="s">
        <v>11</v>
      </c>
      <c r="H1584" t="s">
        <v>4346</v>
      </c>
    </row>
    <row r="1585" spans="2:8" x14ac:dyDescent="0.45">
      <c r="B1585" t="s">
        <v>4349</v>
      </c>
      <c r="C1585" t="s">
        <v>4349</v>
      </c>
      <c r="D1585" t="s">
        <v>264</v>
      </c>
      <c r="E1585">
        <v>28</v>
      </c>
      <c r="F1585" t="s">
        <v>10</v>
      </c>
      <c r="G1585" t="s">
        <v>11</v>
      </c>
      <c r="H1585" t="s">
        <v>4350</v>
      </c>
    </row>
    <row r="1586" spans="2:8" x14ac:dyDescent="0.45">
      <c r="B1586" t="s">
        <v>4351</v>
      </c>
      <c r="C1586" t="s">
        <v>4351</v>
      </c>
      <c r="D1586" t="s">
        <v>60</v>
      </c>
      <c r="E1586" t="s">
        <v>61</v>
      </c>
      <c r="F1586" t="s">
        <v>10</v>
      </c>
      <c r="G1586" t="s">
        <v>11</v>
      </c>
      <c r="H1586" t="s">
        <v>4352</v>
      </c>
    </row>
    <row r="1587" spans="2:8" x14ac:dyDescent="0.45">
      <c r="B1587" t="s">
        <v>4353</v>
      </c>
      <c r="C1587" t="s">
        <v>4353</v>
      </c>
      <c r="D1587" t="s">
        <v>25</v>
      </c>
      <c r="E1587">
        <v>48</v>
      </c>
      <c r="F1587" t="s">
        <v>10</v>
      </c>
      <c r="G1587" t="s">
        <v>11</v>
      </c>
      <c r="H1587" t="s">
        <v>4354</v>
      </c>
    </row>
    <row r="1588" spans="2:8" x14ac:dyDescent="0.45">
      <c r="B1588" t="s">
        <v>4359</v>
      </c>
      <c r="C1588" t="s">
        <v>4359</v>
      </c>
      <c r="D1588" t="s">
        <v>25</v>
      </c>
      <c r="E1588">
        <v>48</v>
      </c>
      <c r="F1588" t="s">
        <v>10</v>
      </c>
      <c r="G1588" t="s">
        <v>11</v>
      </c>
      <c r="H1588" t="s">
        <v>4360</v>
      </c>
    </row>
    <row r="1589" spans="2:8" x14ac:dyDescent="0.45">
      <c r="B1589" t="s">
        <v>4361</v>
      </c>
      <c r="C1589" t="s">
        <v>4361</v>
      </c>
      <c r="D1589" t="s">
        <v>60</v>
      </c>
      <c r="E1589" t="s">
        <v>61</v>
      </c>
      <c r="F1589" t="s">
        <v>10</v>
      </c>
      <c r="G1589" t="s">
        <v>11</v>
      </c>
      <c r="H1589" t="s">
        <v>4362</v>
      </c>
    </row>
    <row r="1590" spans="2:8" x14ac:dyDescent="0.45">
      <c r="B1590" t="s">
        <v>4363</v>
      </c>
      <c r="C1590" t="s">
        <v>4363</v>
      </c>
      <c r="D1590" t="s">
        <v>41</v>
      </c>
      <c r="E1590">
        <v>6</v>
      </c>
      <c r="F1590" t="s">
        <v>10</v>
      </c>
      <c r="G1590" t="s">
        <v>11</v>
      </c>
      <c r="H1590" t="s">
        <v>4364</v>
      </c>
    </row>
    <row r="1591" spans="2:8" x14ac:dyDescent="0.45">
      <c r="B1591" t="s">
        <v>4365</v>
      </c>
      <c r="C1591" t="s">
        <v>4365</v>
      </c>
      <c r="D1591" t="s">
        <v>41</v>
      </c>
      <c r="E1591">
        <v>6</v>
      </c>
      <c r="F1591" t="s">
        <v>10</v>
      </c>
      <c r="G1591" t="s">
        <v>11</v>
      </c>
      <c r="H1591" t="s">
        <v>4366</v>
      </c>
    </row>
    <row r="1592" spans="2:8" x14ac:dyDescent="0.45">
      <c r="B1592" t="s">
        <v>4367</v>
      </c>
      <c r="C1592" t="s">
        <v>4367</v>
      </c>
      <c r="D1592" t="s">
        <v>189</v>
      </c>
      <c r="E1592">
        <v>32</v>
      </c>
      <c r="F1592" t="s">
        <v>10</v>
      </c>
      <c r="G1592" t="s">
        <v>11</v>
      </c>
      <c r="H1592" t="s">
        <v>4368</v>
      </c>
    </row>
    <row r="1593" spans="2:8" x14ac:dyDescent="0.45">
      <c r="B1593" t="s">
        <v>4369</v>
      </c>
      <c r="C1593" t="s">
        <v>4369</v>
      </c>
      <c r="D1593" t="s">
        <v>264</v>
      </c>
      <c r="E1593">
        <v>28</v>
      </c>
      <c r="F1593" t="s">
        <v>10</v>
      </c>
      <c r="G1593" t="s">
        <v>11</v>
      </c>
      <c r="H1593" t="s">
        <v>4370</v>
      </c>
    </row>
    <row r="1594" spans="2:8" x14ac:dyDescent="0.45">
      <c r="B1594" t="s">
        <v>4371</v>
      </c>
      <c r="C1594" t="s">
        <v>4371</v>
      </c>
      <c r="D1594" t="s">
        <v>264</v>
      </c>
      <c r="E1594">
        <v>28</v>
      </c>
      <c r="F1594" t="s">
        <v>10</v>
      </c>
      <c r="G1594" t="s">
        <v>11</v>
      </c>
      <c r="H1594" t="s">
        <v>4372</v>
      </c>
    </row>
    <row r="1595" spans="2:8" x14ac:dyDescent="0.45">
      <c r="B1595" t="s">
        <v>4373</v>
      </c>
      <c r="C1595" t="s">
        <v>4373</v>
      </c>
      <c r="D1595" t="s">
        <v>50</v>
      </c>
      <c r="E1595">
        <v>53</v>
      </c>
      <c r="F1595" t="s">
        <v>10</v>
      </c>
      <c r="G1595" t="s">
        <v>11</v>
      </c>
      <c r="H1595" t="s">
        <v>4374</v>
      </c>
    </row>
    <row r="1596" spans="2:8" x14ac:dyDescent="0.45">
      <c r="B1596" t="s">
        <v>4375</v>
      </c>
      <c r="C1596" t="s">
        <v>4375</v>
      </c>
      <c r="D1596" t="s">
        <v>41</v>
      </c>
      <c r="E1596">
        <v>6</v>
      </c>
      <c r="F1596" t="s">
        <v>10</v>
      </c>
      <c r="G1596" t="s">
        <v>11</v>
      </c>
      <c r="H1596" t="s">
        <v>4376</v>
      </c>
    </row>
    <row r="1597" spans="2:8" x14ac:dyDescent="0.45">
      <c r="B1597" t="s">
        <v>4377</v>
      </c>
      <c r="C1597" t="s">
        <v>4377</v>
      </c>
      <c r="D1597" t="s">
        <v>41</v>
      </c>
      <c r="E1597">
        <v>6</v>
      </c>
      <c r="F1597" t="s">
        <v>10</v>
      </c>
      <c r="G1597" t="s">
        <v>11</v>
      </c>
      <c r="H1597" t="s">
        <v>4378</v>
      </c>
    </row>
    <row r="1598" spans="2:8" x14ac:dyDescent="0.45">
      <c r="B1598" t="s">
        <v>4379</v>
      </c>
      <c r="C1598" t="s">
        <v>4379</v>
      </c>
      <c r="D1598" t="s">
        <v>385</v>
      </c>
      <c r="E1598">
        <v>4</v>
      </c>
      <c r="F1598" t="s">
        <v>10</v>
      </c>
      <c r="G1598" t="s">
        <v>11</v>
      </c>
      <c r="H1598" t="s">
        <v>4380</v>
      </c>
    </row>
    <row r="1599" spans="2:8" x14ac:dyDescent="0.45">
      <c r="B1599" t="s">
        <v>4383</v>
      </c>
      <c r="C1599" t="s">
        <v>4383</v>
      </c>
      <c r="D1599" t="s">
        <v>41</v>
      </c>
      <c r="E1599">
        <v>6</v>
      </c>
      <c r="F1599" t="s">
        <v>10</v>
      </c>
      <c r="G1599" t="s">
        <v>11</v>
      </c>
      <c r="H1599" t="s">
        <v>4384</v>
      </c>
    </row>
    <row r="1600" spans="2:8" x14ac:dyDescent="0.45">
      <c r="B1600" t="s">
        <v>4385</v>
      </c>
      <c r="C1600" t="s">
        <v>4385</v>
      </c>
      <c r="D1600" t="s">
        <v>50</v>
      </c>
      <c r="E1600">
        <v>53</v>
      </c>
      <c r="F1600" t="s">
        <v>10</v>
      </c>
      <c r="G1600" t="s">
        <v>11</v>
      </c>
      <c r="H1600" t="s">
        <v>4386</v>
      </c>
    </row>
    <row r="1601" spans="2:8" x14ac:dyDescent="0.45">
      <c r="B1601" t="s">
        <v>4391</v>
      </c>
      <c r="C1601" t="s">
        <v>4391</v>
      </c>
      <c r="D1601" t="s">
        <v>60</v>
      </c>
      <c r="E1601" t="s">
        <v>61</v>
      </c>
      <c r="F1601" t="s">
        <v>10</v>
      </c>
      <c r="G1601" t="s">
        <v>11</v>
      </c>
      <c r="H1601" t="s">
        <v>4392</v>
      </c>
    </row>
    <row r="1602" spans="2:8" x14ac:dyDescent="0.45">
      <c r="B1602" t="s">
        <v>4393</v>
      </c>
      <c r="C1602" t="s">
        <v>4393</v>
      </c>
      <c r="D1602" t="s">
        <v>25</v>
      </c>
      <c r="E1602">
        <v>48</v>
      </c>
      <c r="F1602" t="s">
        <v>10</v>
      </c>
      <c r="G1602" t="s">
        <v>11</v>
      </c>
      <c r="H1602" t="s">
        <v>4394</v>
      </c>
    </row>
    <row r="1603" spans="2:8" x14ac:dyDescent="0.45">
      <c r="B1603" t="s">
        <v>4395</v>
      </c>
      <c r="C1603" t="s">
        <v>4395</v>
      </c>
      <c r="D1603" t="s">
        <v>22</v>
      </c>
      <c r="E1603">
        <v>27</v>
      </c>
      <c r="F1603" t="s">
        <v>10</v>
      </c>
      <c r="G1603" t="s">
        <v>11</v>
      </c>
      <c r="H1603" t="s">
        <v>4396</v>
      </c>
    </row>
    <row r="1604" spans="2:8" x14ac:dyDescent="0.45">
      <c r="B1604" t="s">
        <v>4397</v>
      </c>
      <c r="C1604" t="s">
        <v>4397</v>
      </c>
      <c r="D1604" t="s">
        <v>25</v>
      </c>
      <c r="E1604">
        <v>48</v>
      </c>
      <c r="F1604" t="s">
        <v>10</v>
      </c>
      <c r="G1604" t="s">
        <v>11</v>
      </c>
      <c r="H1604" t="s">
        <v>4398</v>
      </c>
    </row>
    <row r="1605" spans="2:8" x14ac:dyDescent="0.45">
      <c r="B1605" t="s">
        <v>4399</v>
      </c>
      <c r="C1605" t="s">
        <v>4399</v>
      </c>
      <c r="D1605" t="s">
        <v>36</v>
      </c>
      <c r="E1605">
        <v>1</v>
      </c>
      <c r="F1605" t="s">
        <v>10</v>
      </c>
      <c r="G1605" t="s">
        <v>11</v>
      </c>
      <c r="H1605" t="s">
        <v>4400</v>
      </c>
    </row>
    <row r="1606" spans="2:8" x14ac:dyDescent="0.45">
      <c r="B1606" t="s">
        <v>4401</v>
      </c>
      <c r="C1606" t="s">
        <v>4401</v>
      </c>
      <c r="D1606" t="s">
        <v>385</v>
      </c>
      <c r="E1606">
        <v>4</v>
      </c>
      <c r="F1606" t="s">
        <v>10</v>
      </c>
      <c r="G1606" t="s">
        <v>11</v>
      </c>
      <c r="H1606" t="s">
        <v>4402</v>
      </c>
    </row>
    <row r="1607" spans="2:8" x14ac:dyDescent="0.45">
      <c r="B1607" t="s">
        <v>4405</v>
      </c>
      <c r="C1607" t="s">
        <v>4405</v>
      </c>
      <c r="D1607" t="s">
        <v>28</v>
      </c>
      <c r="E1607">
        <v>41</v>
      </c>
      <c r="F1607" t="s">
        <v>10</v>
      </c>
      <c r="G1607" t="s">
        <v>11</v>
      </c>
      <c r="H1607" t="s">
        <v>4406</v>
      </c>
    </row>
    <row r="1608" spans="2:8" x14ac:dyDescent="0.45">
      <c r="B1608" t="s">
        <v>4407</v>
      </c>
      <c r="C1608" t="s">
        <v>4407</v>
      </c>
      <c r="D1608" t="s">
        <v>2407</v>
      </c>
      <c r="E1608">
        <v>29</v>
      </c>
      <c r="F1608" t="s">
        <v>10</v>
      </c>
      <c r="G1608" t="s">
        <v>11</v>
      </c>
      <c r="H1608" t="s">
        <v>4408</v>
      </c>
    </row>
    <row r="1609" spans="2:8" x14ac:dyDescent="0.45">
      <c r="B1609" t="s">
        <v>4409</v>
      </c>
      <c r="C1609" t="s">
        <v>4409</v>
      </c>
      <c r="D1609" t="s">
        <v>25</v>
      </c>
      <c r="E1609">
        <v>48</v>
      </c>
      <c r="F1609" t="s">
        <v>10</v>
      </c>
      <c r="G1609" t="s">
        <v>11</v>
      </c>
      <c r="H1609" t="s">
        <v>4410</v>
      </c>
    </row>
    <row r="1610" spans="2:8" x14ac:dyDescent="0.45">
      <c r="B1610" t="s">
        <v>4411</v>
      </c>
      <c r="C1610" t="s">
        <v>4411</v>
      </c>
      <c r="D1610" t="s">
        <v>385</v>
      </c>
      <c r="E1610">
        <v>4</v>
      </c>
      <c r="F1610" t="s">
        <v>10</v>
      </c>
      <c r="G1610" t="s">
        <v>11</v>
      </c>
      <c r="H1610" t="s">
        <v>4412</v>
      </c>
    </row>
    <row r="1611" spans="2:8" x14ac:dyDescent="0.45">
      <c r="B1611" t="s">
        <v>4413</v>
      </c>
      <c r="C1611" t="s">
        <v>4413</v>
      </c>
      <c r="D1611" t="s">
        <v>41</v>
      </c>
      <c r="E1611">
        <v>6</v>
      </c>
      <c r="F1611" t="s">
        <v>10</v>
      </c>
      <c r="G1611" t="s">
        <v>11</v>
      </c>
      <c r="H1611" t="s">
        <v>4414</v>
      </c>
    </row>
    <row r="1612" spans="2:8" x14ac:dyDescent="0.45">
      <c r="B1612" t="s">
        <v>4415</v>
      </c>
      <c r="C1612" t="s">
        <v>4415</v>
      </c>
      <c r="D1612" t="s">
        <v>41</v>
      </c>
      <c r="E1612">
        <v>6</v>
      </c>
      <c r="F1612" t="s">
        <v>10</v>
      </c>
      <c r="G1612" t="s">
        <v>11</v>
      </c>
      <c r="H1612" t="s">
        <v>4416</v>
      </c>
    </row>
    <row r="1613" spans="2:8" x14ac:dyDescent="0.45">
      <c r="B1613" t="s">
        <v>4417</v>
      </c>
      <c r="C1613" t="s">
        <v>4417</v>
      </c>
      <c r="D1613" t="s">
        <v>41</v>
      </c>
      <c r="E1613">
        <v>6</v>
      </c>
      <c r="F1613" t="s">
        <v>10</v>
      </c>
      <c r="G1613" t="s">
        <v>11</v>
      </c>
      <c r="H1613" t="s">
        <v>4418</v>
      </c>
    </row>
    <row r="1614" spans="2:8" x14ac:dyDescent="0.45">
      <c r="B1614" t="s">
        <v>4421</v>
      </c>
      <c r="C1614" t="s">
        <v>4421</v>
      </c>
      <c r="D1614" t="s">
        <v>41</v>
      </c>
      <c r="E1614">
        <v>6</v>
      </c>
      <c r="F1614" t="s">
        <v>10</v>
      </c>
      <c r="G1614" t="s">
        <v>11</v>
      </c>
      <c r="H1614" t="s">
        <v>4422</v>
      </c>
    </row>
    <row r="1615" spans="2:8" x14ac:dyDescent="0.45">
      <c r="B1615" t="s">
        <v>4423</v>
      </c>
      <c r="C1615" t="s">
        <v>4423</v>
      </c>
      <c r="D1615" t="s">
        <v>25</v>
      </c>
      <c r="E1615">
        <v>48</v>
      </c>
      <c r="F1615" t="s">
        <v>10</v>
      </c>
      <c r="G1615" t="s">
        <v>11</v>
      </c>
      <c r="H1615" t="s">
        <v>4424</v>
      </c>
    </row>
    <row r="1616" spans="2:8" x14ac:dyDescent="0.45">
      <c r="B1616" t="s">
        <v>4425</v>
      </c>
      <c r="C1616" t="s">
        <v>4425</v>
      </c>
      <c r="D1616" t="s">
        <v>36</v>
      </c>
      <c r="E1616">
        <v>1</v>
      </c>
      <c r="F1616" t="s">
        <v>10</v>
      </c>
      <c r="G1616" t="s">
        <v>11</v>
      </c>
      <c r="H1616" t="s">
        <v>4426</v>
      </c>
    </row>
    <row r="1617" spans="2:8" x14ac:dyDescent="0.45">
      <c r="B1617" t="s">
        <v>4427</v>
      </c>
      <c r="C1617" t="s">
        <v>4427</v>
      </c>
      <c r="D1617" t="s">
        <v>36</v>
      </c>
      <c r="E1617">
        <v>1</v>
      </c>
      <c r="F1617" t="s">
        <v>10</v>
      </c>
      <c r="G1617" t="s">
        <v>11</v>
      </c>
      <c r="H1617" t="s">
        <v>4428</v>
      </c>
    </row>
    <row r="1618" spans="2:8" x14ac:dyDescent="0.45">
      <c r="B1618" t="s">
        <v>4433</v>
      </c>
      <c r="C1618" t="s">
        <v>4433</v>
      </c>
      <c r="D1618" t="s">
        <v>41</v>
      </c>
      <c r="E1618">
        <v>6</v>
      </c>
      <c r="F1618" t="s">
        <v>10</v>
      </c>
      <c r="G1618" t="s">
        <v>11</v>
      </c>
      <c r="H1618" t="s">
        <v>4434</v>
      </c>
    </row>
    <row r="1619" spans="2:8" x14ac:dyDescent="0.45">
      <c r="B1619" t="s">
        <v>4437</v>
      </c>
      <c r="C1619" t="s">
        <v>4437</v>
      </c>
      <c r="D1619" t="s">
        <v>41</v>
      </c>
      <c r="E1619">
        <v>6</v>
      </c>
      <c r="F1619" t="s">
        <v>10</v>
      </c>
      <c r="G1619" t="s">
        <v>11</v>
      </c>
      <c r="H1619" t="s">
        <v>4438</v>
      </c>
    </row>
    <row r="1620" spans="2:8" x14ac:dyDescent="0.45">
      <c r="B1620" t="s">
        <v>4439</v>
      </c>
      <c r="C1620" t="s">
        <v>4439</v>
      </c>
      <c r="D1620" t="s">
        <v>22</v>
      </c>
      <c r="E1620">
        <v>27</v>
      </c>
      <c r="F1620" t="s">
        <v>10</v>
      </c>
      <c r="G1620" t="s">
        <v>11</v>
      </c>
      <c r="H1620" t="s">
        <v>4440</v>
      </c>
    </row>
    <row r="1621" spans="2:8" x14ac:dyDescent="0.45">
      <c r="B1621" t="s">
        <v>4441</v>
      </c>
      <c r="C1621" t="s">
        <v>4441</v>
      </c>
      <c r="D1621" t="s">
        <v>28</v>
      </c>
      <c r="E1621">
        <v>41</v>
      </c>
      <c r="F1621" t="s">
        <v>10</v>
      </c>
      <c r="G1621" t="s">
        <v>11</v>
      </c>
      <c r="H1621" t="s">
        <v>4442</v>
      </c>
    </row>
    <row r="1622" spans="2:8" x14ac:dyDescent="0.45">
      <c r="B1622" t="s">
        <v>4443</v>
      </c>
      <c r="C1622" t="s">
        <v>4443</v>
      </c>
      <c r="D1622" t="s">
        <v>25</v>
      </c>
      <c r="E1622">
        <v>48</v>
      </c>
      <c r="F1622" t="s">
        <v>10</v>
      </c>
      <c r="G1622" t="s">
        <v>11</v>
      </c>
      <c r="H1622" t="s">
        <v>4444</v>
      </c>
    </row>
    <row r="1623" spans="2:8" x14ac:dyDescent="0.45">
      <c r="B1623" t="s">
        <v>4449</v>
      </c>
      <c r="C1623" t="s">
        <v>4449</v>
      </c>
      <c r="D1623" t="s">
        <v>41</v>
      </c>
      <c r="E1623">
        <v>6</v>
      </c>
      <c r="F1623" t="s">
        <v>10</v>
      </c>
      <c r="G1623" t="s">
        <v>11</v>
      </c>
      <c r="H1623" t="s">
        <v>4450</v>
      </c>
    </row>
    <row r="1624" spans="2:8" x14ac:dyDescent="0.45">
      <c r="B1624" t="s">
        <v>4451</v>
      </c>
      <c r="C1624" t="s">
        <v>4451</v>
      </c>
      <c r="D1624" t="s">
        <v>28</v>
      </c>
      <c r="E1624">
        <v>41</v>
      </c>
      <c r="F1624" t="s">
        <v>10</v>
      </c>
      <c r="G1624" t="s">
        <v>11</v>
      </c>
      <c r="H1624" t="s">
        <v>4452</v>
      </c>
    </row>
    <row r="1625" spans="2:8" x14ac:dyDescent="0.45">
      <c r="B1625" t="s">
        <v>4459</v>
      </c>
      <c r="C1625" t="s">
        <v>4459</v>
      </c>
      <c r="D1625" t="s">
        <v>385</v>
      </c>
      <c r="E1625">
        <v>4</v>
      </c>
      <c r="F1625" t="s">
        <v>10</v>
      </c>
      <c r="G1625" t="s">
        <v>11</v>
      </c>
      <c r="H1625" t="s">
        <v>4460</v>
      </c>
    </row>
    <row r="1626" spans="2:8" x14ac:dyDescent="0.45">
      <c r="B1626" t="s">
        <v>4461</v>
      </c>
      <c r="C1626" t="s">
        <v>4461</v>
      </c>
      <c r="D1626" t="s">
        <v>385</v>
      </c>
      <c r="E1626">
        <v>4</v>
      </c>
      <c r="F1626" t="s">
        <v>10</v>
      </c>
      <c r="G1626" t="s">
        <v>11</v>
      </c>
      <c r="H1626" t="s">
        <v>4462</v>
      </c>
    </row>
    <row r="1627" spans="2:8" x14ac:dyDescent="0.45">
      <c r="B1627" t="s">
        <v>4467</v>
      </c>
      <c r="C1627" t="s">
        <v>4467</v>
      </c>
      <c r="D1627" t="s">
        <v>60</v>
      </c>
      <c r="E1627" t="s">
        <v>61</v>
      </c>
      <c r="F1627" t="s">
        <v>10</v>
      </c>
      <c r="G1627" t="s">
        <v>11</v>
      </c>
      <c r="H1627" t="s">
        <v>4468</v>
      </c>
    </row>
    <row r="1628" spans="2:8" x14ac:dyDescent="0.45">
      <c r="B1628" t="s">
        <v>4469</v>
      </c>
      <c r="C1628" t="s">
        <v>4469</v>
      </c>
      <c r="D1628" t="s">
        <v>41</v>
      </c>
      <c r="E1628">
        <v>6</v>
      </c>
      <c r="F1628" t="s">
        <v>10</v>
      </c>
      <c r="G1628" t="s">
        <v>11</v>
      </c>
      <c r="H1628" t="s">
        <v>4470</v>
      </c>
    </row>
    <row r="1629" spans="2:8" x14ac:dyDescent="0.45">
      <c r="B1629" t="s">
        <v>4471</v>
      </c>
      <c r="C1629" t="s">
        <v>4471</v>
      </c>
      <c r="D1629" t="s">
        <v>25</v>
      </c>
      <c r="E1629">
        <v>48</v>
      </c>
      <c r="F1629" t="s">
        <v>10</v>
      </c>
      <c r="G1629" t="s">
        <v>11</v>
      </c>
      <c r="H1629" t="s">
        <v>4472</v>
      </c>
    </row>
    <row r="1630" spans="2:8" x14ac:dyDescent="0.45">
      <c r="B1630" t="s">
        <v>4479</v>
      </c>
      <c r="C1630" t="s">
        <v>4479</v>
      </c>
      <c r="D1630" t="s">
        <v>41</v>
      </c>
      <c r="E1630">
        <v>6</v>
      </c>
      <c r="F1630" t="s">
        <v>10</v>
      </c>
      <c r="G1630" t="s">
        <v>11</v>
      </c>
      <c r="H1630" t="s">
        <v>4480</v>
      </c>
    </row>
    <row r="1631" spans="2:8" x14ac:dyDescent="0.45">
      <c r="B1631" t="s">
        <v>4483</v>
      </c>
      <c r="C1631" t="s">
        <v>4483</v>
      </c>
      <c r="D1631" t="s">
        <v>25</v>
      </c>
      <c r="E1631">
        <v>48</v>
      </c>
      <c r="F1631" t="s">
        <v>10</v>
      </c>
      <c r="G1631" t="s">
        <v>11</v>
      </c>
      <c r="H1631" t="s">
        <v>4484</v>
      </c>
    </row>
    <row r="1632" spans="2:8" x14ac:dyDescent="0.45">
      <c r="B1632" t="s">
        <v>4485</v>
      </c>
      <c r="C1632" t="s">
        <v>4485</v>
      </c>
      <c r="D1632" t="s">
        <v>41</v>
      </c>
      <c r="E1632">
        <v>6</v>
      </c>
      <c r="F1632" t="s">
        <v>10</v>
      </c>
      <c r="G1632" t="s">
        <v>11</v>
      </c>
      <c r="H1632" t="s">
        <v>4486</v>
      </c>
    </row>
    <row r="1633" spans="2:8" x14ac:dyDescent="0.45">
      <c r="B1633" t="s">
        <v>4487</v>
      </c>
      <c r="C1633" t="s">
        <v>4487</v>
      </c>
      <c r="D1633" t="s">
        <v>385</v>
      </c>
      <c r="E1633">
        <v>4</v>
      </c>
      <c r="F1633" t="s">
        <v>10</v>
      </c>
      <c r="G1633" t="s">
        <v>11</v>
      </c>
      <c r="H1633" t="s">
        <v>4488</v>
      </c>
    </row>
    <row r="1634" spans="2:8" x14ac:dyDescent="0.45">
      <c r="B1634" t="s">
        <v>4491</v>
      </c>
      <c r="C1634" t="s">
        <v>4491</v>
      </c>
      <c r="D1634" t="s">
        <v>36</v>
      </c>
      <c r="E1634">
        <v>1</v>
      </c>
      <c r="F1634" t="s">
        <v>10</v>
      </c>
      <c r="G1634" t="s">
        <v>11</v>
      </c>
      <c r="H1634" t="s">
        <v>4492</v>
      </c>
    </row>
    <row r="1635" spans="2:8" x14ac:dyDescent="0.45">
      <c r="B1635" t="s">
        <v>4493</v>
      </c>
      <c r="C1635" t="s">
        <v>4493</v>
      </c>
      <c r="D1635" t="s">
        <v>25</v>
      </c>
      <c r="E1635">
        <v>48</v>
      </c>
      <c r="F1635" t="s">
        <v>10</v>
      </c>
      <c r="G1635" t="s">
        <v>11</v>
      </c>
      <c r="H1635" t="s">
        <v>4494</v>
      </c>
    </row>
    <row r="1636" spans="2:8" x14ac:dyDescent="0.45">
      <c r="B1636" t="s">
        <v>4495</v>
      </c>
      <c r="C1636" t="s">
        <v>4495</v>
      </c>
      <c r="D1636" t="s">
        <v>385</v>
      </c>
      <c r="E1636">
        <v>4</v>
      </c>
      <c r="F1636" t="s">
        <v>10</v>
      </c>
      <c r="G1636" t="s">
        <v>11</v>
      </c>
      <c r="H1636" t="s">
        <v>4496</v>
      </c>
    </row>
    <row r="1637" spans="2:8" x14ac:dyDescent="0.45">
      <c r="B1637" t="s">
        <v>4497</v>
      </c>
      <c r="C1637" t="s">
        <v>4497</v>
      </c>
      <c r="D1637" t="s">
        <v>25</v>
      </c>
      <c r="E1637">
        <v>48</v>
      </c>
      <c r="F1637" t="s">
        <v>10</v>
      </c>
      <c r="G1637" t="s">
        <v>11</v>
      </c>
      <c r="H1637" t="s">
        <v>4498</v>
      </c>
    </row>
    <row r="1638" spans="2:8" x14ac:dyDescent="0.45">
      <c r="B1638" t="s">
        <v>4499</v>
      </c>
      <c r="C1638" t="s">
        <v>4499</v>
      </c>
      <c r="D1638" t="s">
        <v>50</v>
      </c>
      <c r="E1638">
        <v>53</v>
      </c>
      <c r="F1638" t="s">
        <v>10</v>
      </c>
      <c r="G1638" t="s">
        <v>11</v>
      </c>
      <c r="H1638" t="s">
        <v>4500</v>
      </c>
    </row>
    <row r="1639" spans="2:8" x14ac:dyDescent="0.45">
      <c r="B1639" t="s">
        <v>4501</v>
      </c>
      <c r="C1639" t="s">
        <v>4501</v>
      </c>
      <c r="D1639" t="s">
        <v>28</v>
      </c>
      <c r="E1639">
        <v>41</v>
      </c>
      <c r="F1639" t="s">
        <v>10</v>
      </c>
      <c r="G1639" t="s">
        <v>11</v>
      </c>
      <c r="H1639" t="s">
        <v>4502</v>
      </c>
    </row>
    <row r="1640" spans="2:8" x14ac:dyDescent="0.45">
      <c r="B1640" t="s">
        <v>4503</v>
      </c>
      <c r="C1640" t="s">
        <v>4503</v>
      </c>
      <c r="D1640" t="s">
        <v>60</v>
      </c>
      <c r="E1640" t="s">
        <v>61</v>
      </c>
      <c r="F1640" t="s">
        <v>10</v>
      </c>
      <c r="G1640" t="s">
        <v>11</v>
      </c>
      <c r="H1640" t="s">
        <v>4504</v>
      </c>
    </row>
    <row r="1641" spans="2:8" x14ac:dyDescent="0.45">
      <c r="B1641" t="s">
        <v>4505</v>
      </c>
      <c r="C1641" t="s">
        <v>4505</v>
      </c>
      <c r="D1641" t="s">
        <v>25</v>
      </c>
      <c r="E1641">
        <v>48</v>
      </c>
      <c r="F1641" t="s">
        <v>10</v>
      </c>
      <c r="G1641" t="s">
        <v>11</v>
      </c>
      <c r="H1641" t="s">
        <v>4506</v>
      </c>
    </row>
    <row r="1642" spans="2:8" x14ac:dyDescent="0.45">
      <c r="B1642" t="s">
        <v>4507</v>
      </c>
      <c r="C1642" t="s">
        <v>4507</v>
      </c>
      <c r="D1642" t="s">
        <v>41</v>
      </c>
      <c r="E1642">
        <v>6</v>
      </c>
      <c r="F1642" t="s">
        <v>10</v>
      </c>
      <c r="G1642" t="s">
        <v>11</v>
      </c>
      <c r="H1642" t="s">
        <v>4508</v>
      </c>
    </row>
    <row r="1643" spans="2:8" x14ac:dyDescent="0.45">
      <c r="B1643" t="s">
        <v>4509</v>
      </c>
      <c r="C1643" t="s">
        <v>4509</v>
      </c>
      <c r="D1643" t="s">
        <v>28</v>
      </c>
      <c r="E1643">
        <v>41</v>
      </c>
      <c r="F1643" t="s">
        <v>10</v>
      </c>
      <c r="G1643" t="s">
        <v>11</v>
      </c>
      <c r="H1643" t="s">
        <v>4510</v>
      </c>
    </row>
    <row r="1644" spans="2:8" x14ac:dyDescent="0.45">
      <c r="B1644" t="s">
        <v>4511</v>
      </c>
      <c r="C1644" t="s">
        <v>4511</v>
      </c>
      <c r="D1644" t="s">
        <v>41</v>
      </c>
      <c r="E1644">
        <v>6</v>
      </c>
      <c r="F1644" t="s">
        <v>10</v>
      </c>
      <c r="G1644" t="s">
        <v>11</v>
      </c>
      <c r="H1644" t="s">
        <v>4512</v>
      </c>
    </row>
    <row r="1645" spans="2:8" x14ac:dyDescent="0.45">
      <c r="B1645" t="s">
        <v>4513</v>
      </c>
      <c r="C1645" t="s">
        <v>4513</v>
      </c>
      <c r="D1645" t="s">
        <v>25</v>
      </c>
      <c r="E1645">
        <v>48</v>
      </c>
      <c r="F1645" t="s">
        <v>10</v>
      </c>
      <c r="G1645" t="s">
        <v>11</v>
      </c>
      <c r="H1645" t="s">
        <v>4514</v>
      </c>
    </row>
    <row r="1646" spans="2:8" x14ac:dyDescent="0.45">
      <c r="B1646" t="s">
        <v>4519</v>
      </c>
      <c r="C1646" t="s">
        <v>4519</v>
      </c>
      <c r="D1646" t="s">
        <v>385</v>
      </c>
      <c r="E1646">
        <v>4</v>
      </c>
      <c r="F1646" t="s">
        <v>10</v>
      </c>
      <c r="G1646" t="s">
        <v>11</v>
      </c>
      <c r="H1646" t="s">
        <v>4520</v>
      </c>
    </row>
    <row r="1647" spans="2:8" x14ac:dyDescent="0.45">
      <c r="B1647" t="s">
        <v>4523</v>
      </c>
      <c r="C1647" t="s">
        <v>4523</v>
      </c>
      <c r="D1647" t="s">
        <v>41</v>
      </c>
      <c r="E1647">
        <v>6</v>
      </c>
      <c r="F1647" t="s">
        <v>10</v>
      </c>
      <c r="G1647" t="s">
        <v>11</v>
      </c>
      <c r="H1647" t="s">
        <v>4524</v>
      </c>
    </row>
    <row r="1648" spans="2:8" x14ac:dyDescent="0.45">
      <c r="B1648" t="s">
        <v>4525</v>
      </c>
      <c r="C1648" t="s">
        <v>4525</v>
      </c>
      <c r="D1648" t="s">
        <v>41</v>
      </c>
      <c r="E1648">
        <v>6</v>
      </c>
      <c r="F1648" t="s">
        <v>10</v>
      </c>
      <c r="G1648" t="s">
        <v>11</v>
      </c>
      <c r="H1648" t="s">
        <v>4526</v>
      </c>
    </row>
    <row r="1649" spans="2:8" x14ac:dyDescent="0.45">
      <c r="B1649" t="s">
        <v>4529</v>
      </c>
      <c r="C1649" t="s">
        <v>4529</v>
      </c>
      <c r="D1649" t="s">
        <v>25</v>
      </c>
      <c r="E1649">
        <v>48</v>
      </c>
      <c r="F1649" t="s">
        <v>10</v>
      </c>
      <c r="G1649" t="s">
        <v>11</v>
      </c>
      <c r="H1649" t="s">
        <v>4530</v>
      </c>
    </row>
    <row r="1650" spans="2:8" x14ac:dyDescent="0.45">
      <c r="B1650" t="s">
        <v>4531</v>
      </c>
      <c r="C1650" t="s">
        <v>4531</v>
      </c>
      <c r="D1650" t="s">
        <v>25</v>
      </c>
      <c r="E1650">
        <v>48</v>
      </c>
      <c r="F1650" t="s">
        <v>10</v>
      </c>
      <c r="G1650" t="s">
        <v>11</v>
      </c>
      <c r="H1650" t="s">
        <v>4532</v>
      </c>
    </row>
    <row r="1651" spans="2:8" x14ac:dyDescent="0.45">
      <c r="B1651" t="s">
        <v>4533</v>
      </c>
      <c r="C1651" t="s">
        <v>4533</v>
      </c>
      <c r="D1651" t="s">
        <v>41</v>
      </c>
      <c r="E1651">
        <v>6</v>
      </c>
      <c r="F1651" t="s">
        <v>10</v>
      </c>
      <c r="G1651" t="s">
        <v>11</v>
      </c>
      <c r="H1651" t="s">
        <v>4534</v>
      </c>
    </row>
    <row r="1652" spans="2:8" x14ac:dyDescent="0.45">
      <c r="B1652" t="s">
        <v>4535</v>
      </c>
      <c r="C1652" t="s">
        <v>4535</v>
      </c>
      <c r="D1652" t="s">
        <v>25</v>
      </c>
      <c r="E1652">
        <v>48</v>
      </c>
      <c r="F1652" t="s">
        <v>10</v>
      </c>
      <c r="G1652" t="s">
        <v>11</v>
      </c>
      <c r="H1652" t="s">
        <v>4536</v>
      </c>
    </row>
    <row r="1653" spans="2:8" x14ac:dyDescent="0.45">
      <c r="B1653" t="s">
        <v>4537</v>
      </c>
      <c r="C1653" t="s">
        <v>4537</v>
      </c>
      <c r="D1653" t="s">
        <v>25</v>
      </c>
      <c r="E1653">
        <v>48</v>
      </c>
      <c r="F1653" t="s">
        <v>10</v>
      </c>
      <c r="G1653" t="s">
        <v>11</v>
      </c>
      <c r="H1653" t="s">
        <v>4538</v>
      </c>
    </row>
    <row r="1654" spans="2:8" x14ac:dyDescent="0.45">
      <c r="B1654" t="s">
        <v>4539</v>
      </c>
      <c r="C1654" t="s">
        <v>4539</v>
      </c>
      <c r="D1654" t="s">
        <v>41</v>
      </c>
      <c r="E1654">
        <v>6</v>
      </c>
      <c r="F1654" t="s">
        <v>10</v>
      </c>
      <c r="G1654" t="s">
        <v>11</v>
      </c>
      <c r="H1654" t="s">
        <v>4540</v>
      </c>
    </row>
    <row r="1655" spans="2:8" x14ac:dyDescent="0.45">
      <c r="B1655" t="s">
        <v>4541</v>
      </c>
      <c r="C1655" t="s">
        <v>4541</v>
      </c>
      <c r="D1655" t="s">
        <v>28</v>
      </c>
      <c r="E1655">
        <v>41</v>
      </c>
      <c r="F1655" t="s">
        <v>10</v>
      </c>
      <c r="G1655" t="s">
        <v>11</v>
      </c>
      <c r="H1655" t="s">
        <v>4542</v>
      </c>
    </row>
    <row r="1656" spans="2:8" x14ac:dyDescent="0.45">
      <c r="B1656" t="s">
        <v>4543</v>
      </c>
      <c r="C1656" t="s">
        <v>4543</v>
      </c>
      <c r="D1656" t="s">
        <v>41</v>
      </c>
      <c r="E1656">
        <v>6</v>
      </c>
      <c r="F1656" t="s">
        <v>10</v>
      </c>
      <c r="G1656" t="s">
        <v>11</v>
      </c>
      <c r="H1656" t="s">
        <v>4544</v>
      </c>
    </row>
    <row r="1657" spans="2:8" x14ac:dyDescent="0.45">
      <c r="B1657" t="s">
        <v>4547</v>
      </c>
      <c r="C1657" t="s">
        <v>4547</v>
      </c>
      <c r="D1657" t="s">
        <v>41</v>
      </c>
      <c r="E1657">
        <v>6</v>
      </c>
      <c r="F1657" t="s">
        <v>10</v>
      </c>
      <c r="G1657" t="s">
        <v>11</v>
      </c>
      <c r="H1657" t="s">
        <v>4548</v>
      </c>
    </row>
    <row r="1658" spans="2:8" x14ac:dyDescent="0.45">
      <c r="B1658" t="s">
        <v>4549</v>
      </c>
      <c r="C1658" t="s">
        <v>4549</v>
      </c>
      <c r="D1658" t="s">
        <v>25</v>
      </c>
      <c r="E1658">
        <v>48</v>
      </c>
      <c r="F1658" t="s">
        <v>10</v>
      </c>
      <c r="G1658" t="s">
        <v>11</v>
      </c>
      <c r="H1658" t="s">
        <v>4550</v>
      </c>
    </row>
    <row r="1659" spans="2:8" x14ac:dyDescent="0.45">
      <c r="B1659" t="s">
        <v>4551</v>
      </c>
      <c r="C1659" t="s">
        <v>4551</v>
      </c>
      <c r="D1659" t="s">
        <v>41</v>
      </c>
      <c r="E1659">
        <v>6</v>
      </c>
      <c r="F1659" t="s">
        <v>10</v>
      </c>
      <c r="G1659" t="s">
        <v>11</v>
      </c>
      <c r="H1659" t="s">
        <v>4552</v>
      </c>
    </row>
    <row r="1660" spans="2:8" x14ac:dyDescent="0.45">
      <c r="B1660" t="s">
        <v>4553</v>
      </c>
      <c r="C1660" t="s">
        <v>4553</v>
      </c>
      <c r="D1660" t="s">
        <v>41</v>
      </c>
      <c r="E1660">
        <v>6</v>
      </c>
      <c r="F1660" t="s">
        <v>10</v>
      </c>
      <c r="G1660" t="s">
        <v>11</v>
      </c>
      <c r="H1660" t="s">
        <v>4554</v>
      </c>
    </row>
    <row r="1661" spans="2:8" x14ac:dyDescent="0.45">
      <c r="B1661" t="s">
        <v>4555</v>
      </c>
      <c r="C1661" t="s">
        <v>4555</v>
      </c>
      <c r="D1661" t="s">
        <v>60</v>
      </c>
      <c r="E1661" t="s">
        <v>61</v>
      </c>
      <c r="F1661" t="s">
        <v>10</v>
      </c>
      <c r="G1661" t="s">
        <v>11</v>
      </c>
      <c r="H1661" t="s">
        <v>4556</v>
      </c>
    </row>
    <row r="1662" spans="2:8" x14ac:dyDescent="0.45">
      <c r="B1662" t="s">
        <v>4559</v>
      </c>
      <c r="C1662" t="s">
        <v>4559</v>
      </c>
      <c r="D1662" t="s">
        <v>41</v>
      </c>
      <c r="E1662">
        <v>6</v>
      </c>
      <c r="F1662" t="s">
        <v>10</v>
      </c>
      <c r="G1662" t="s">
        <v>11</v>
      </c>
      <c r="H1662" t="s">
        <v>4560</v>
      </c>
    </row>
    <row r="1663" spans="2:8" x14ac:dyDescent="0.45">
      <c r="B1663" t="s">
        <v>4567</v>
      </c>
      <c r="C1663" t="s">
        <v>4567</v>
      </c>
      <c r="D1663" t="s">
        <v>41</v>
      </c>
      <c r="E1663">
        <v>6</v>
      </c>
      <c r="F1663" t="s">
        <v>10</v>
      </c>
      <c r="G1663" t="s">
        <v>11</v>
      </c>
      <c r="H1663" t="s">
        <v>4568</v>
      </c>
    </row>
    <row r="1664" spans="2:8" x14ac:dyDescent="0.45">
      <c r="B1664" t="s">
        <v>4569</v>
      </c>
      <c r="C1664" t="s">
        <v>4569</v>
      </c>
      <c r="D1664" t="s">
        <v>36</v>
      </c>
      <c r="E1664">
        <v>1</v>
      </c>
      <c r="F1664" t="s">
        <v>10</v>
      </c>
      <c r="G1664" t="s">
        <v>11</v>
      </c>
      <c r="H1664" t="s">
        <v>4570</v>
      </c>
    </row>
    <row r="1665" spans="2:8" x14ac:dyDescent="0.45">
      <c r="B1665" t="s">
        <v>4571</v>
      </c>
      <c r="C1665" t="s">
        <v>4571</v>
      </c>
      <c r="D1665" t="s">
        <v>41</v>
      </c>
      <c r="E1665">
        <v>6</v>
      </c>
      <c r="F1665" t="s">
        <v>10</v>
      </c>
      <c r="G1665" t="s">
        <v>11</v>
      </c>
      <c r="H1665" t="s">
        <v>4572</v>
      </c>
    </row>
    <row r="1666" spans="2:8" x14ac:dyDescent="0.45">
      <c r="B1666" t="s">
        <v>4575</v>
      </c>
      <c r="C1666" t="s">
        <v>4575</v>
      </c>
      <c r="D1666" t="s">
        <v>60</v>
      </c>
      <c r="E1666" t="s">
        <v>61</v>
      </c>
      <c r="F1666" t="s">
        <v>10</v>
      </c>
      <c r="G1666" t="s">
        <v>11</v>
      </c>
      <c r="H1666" t="s">
        <v>4576</v>
      </c>
    </row>
    <row r="1667" spans="2:8" x14ac:dyDescent="0.45">
      <c r="B1667" t="s">
        <v>4583</v>
      </c>
      <c r="C1667" t="s">
        <v>4583</v>
      </c>
      <c r="D1667" t="s">
        <v>41</v>
      </c>
      <c r="E1667">
        <v>6</v>
      </c>
      <c r="F1667" t="s">
        <v>10</v>
      </c>
      <c r="G1667" t="s">
        <v>11</v>
      </c>
      <c r="H1667" t="s">
        <v>4584</v>
      </c>
    </row>
    <row r="1668" spans="2:8" x14ac:dyDescent="0.45">
      <c r="B1668" t="s">
        <v>4585</v>
      </c>
      <c r="C1668" t="s">
        <v>4585</v>
      </c>
      <c r="D1668" t="s">
        <v>36</v>
      </c>
      <c r="E1668">
        <v>1</v>
      </c>
      <c r="F1668" t="s">
        <v>10</v>
      </c>
      <c r="G1668" t="s">
        <v>11</v>
      </c>
      <c r="H1668" t="s">
        <v>4586</v>
      </c>
    </row>
    <row r="1669" spans="2:8" x14ac:dyDescent="0.45">
      <c r="B1669" t="s">
        <v>4587</v>
      </c>
      <c r="C1669" t="s">
        <v>4587</v>
      </c>
      <c r="D1669" t="s">
        <v>41</v>
      </c>
      <c r="E1669">
        <v>6</v>
      </c>
      <c r="F1669" t="s">
        <v>10</v>
      </c>
      <c r="G1669" t="s">
        <v>11</v>
      </c>
      <c r="H1669" t="s">
        <v>4588</v>
      </c>
    </row>
    <row r="1670" spans="2:8" x14ac:dyDescent="0.45">
      <c r="B1670" t="s">
        <v>4591</v>
      </c>
      <c r="C1670" t="s">
        <v>4591</v>
      </c>
      <c r="D1670" t="s">
        <v>41</v>
      </c>
      <c r="E1670">
        <v>6</v>
      </c>
      <c r="F1670" t="s">
        <v>10</v>
      </c>
      <c r="G1670" t="s">
        <v>11</v>
      </c>
      <c r="H1670" t="s">
        <v>4592</v>
      </c>
    </row>
    <row r="1671" spans="2:8" x14ac:dyDescent="0.45">
      <c r="B1671" t="s">
        <v>4595</v>
      </c>
      <c r="C1671" t="s">
        <v>4595</v>
      </c>
      <c r="D1671" t="s">
        <v>25</v>
      </c>
      <c r="E1671">
        <v>48</v>
      </c>
      <c r="F1671" t="s">
        <v>10</v>
      </c>
      <c r="G1671" t="s">
        <v>11</v>
      </c>
      <c r="H1671" t="s">
        <v>4596</v>
      </c>
    </row>
    <row r="1672" spans="2:8" x14ac:dyDescent="0.45">
      <c r="B1672" t="s">
        <v>4603</v>
      </c>
      <c r="C1672" t="s">
        <v>4603</v>
      </c>
      <c r="D1672" t="s">
        <v>36</v>
      </c>
      <c r="E1672">
        <v>1</v>
      </c>
      <c r="F1672" t="s">
        <v>10</v>
      </c>
      <c r="G1672" t="s">
        <v>11</v>
      </c>
      <c r="H1672" t="s">
        <v>4604</v>
      </c>
    </row>
    <row r="1673" spans="2:8" x14ac:dyDescent="0.45">
      <c r="B1673" t="s">
        <v>4607</v>
      </c>
      <c r="C1673" t="s">
        <v>4607</v>
      </c>
      <c r="D1673" t="s">
        <v>291</v>
      </c>
      <c r="E1673">
        <v>49</v>
      </c>
      <c r="F1673" t="s">
        <v>10</v>
      </c>
      <c r="G1673" t="s">
        <v>11</v>
      </c>
      <c r="H1673" t="s">
        <v>4608</v>
      </c>
    </row>
    <row r="1674" spans="2:8" x14ac:dyDescent="0.45">
      <c r="B1674" t="s">
        <v>4613</v>
      </c>
      <c r="C1674" t="s">
        <v>4613</v>
      </c>
      <c r="D1674" t="s">
        <v>41</v>
      </c>
      <c r="E1674">
        <v>6</v>
      </c>
      <c r="F1674" t="s">
        <v>10</v>
      </c>
      <c r="G1674" t="s">
        <v>11</v>
      </c>
      <c r="H1674" t="s">
        <v>4614</v>
      </c>
    </row>
    <row r="1675" spans="2:8" x14ac:dyDescent="0.45">
      <c r="B1675" t="s">
        <v>4615</v>
      </c>
      <c r="C1675" t="s">
        <v>4615</v>
      </c>
      <c r="D1675" t="s">
        <v>92</v>
      </c>
      <c r="E1675">
        <v>31</v>
      </c>
      <c r="F1675" t="s">
        <v>10</v>
      </c>
      <c r="G1675" t="s">
        <v>11</v>
      </c>
      <c r="H1675" t="s">
        <v>4616</v>
      </c>
    </row>
    <row r="1676" spans="2:8" x14ac:dyDescent="0.45">
      <c r="B1676" t="s">
        <v>4617</v>
      </c>
      <c r="C1676" t="s">
        <v>4617</v>
      </c>
      <c r="D1676" t="s">
        <v>41</v>
      </c>
      <c r="E1676">
        <v>6</v>
      </c>
      <c r="F1676" t="s">
        <v>10</v>
      </c>
      <c r="G1676" t="s">
        <v>11</v>
      </c>
      <c r="H1676" t="s">
        <v>4618</v>
      </c>
    </row>
    <row r="1677" spans="2:8" x14ac:dyDescent="0.45">
      <c r="B1677" t="s">
        <v>4619</v>
      </c>
      <c r="C1677" t="s">
        <v>4619</v>
      </c>
      <c r="D1677" t="s">
        <v>41</v>
      </c>
      <c r="E1677">
        <v>6</v>
      </c>
      <c r="F1677" t="s">
        <v>10</v>
      </c>
      <c r="G1677" t="s">
        <v>11</v>
      </c>
      <c r="H1677" t="s">
        <v>4620</v>
      </c>
    </row>
    <row r="1678" spans="2:8" x14ac:dyDescent="0.45">
      <c r="B1678" t="s">
        <v>4621</v>
      </c>
      <c r="C1678" t="s">
        <v>4621</v>
      </c>
      <c r="D1678" t="s">
        <v>385</v>
      </c>
      <c r="E1678">
        <v>4</v>
      </c>
      <c r="F1678" t="s">
        <v>10</v>
      </c>
      <c r="G1678" t="s">
        <v>11</v>
      </c>
      <c r="H1678" t="s">
        <v>4622</v>
      </c>
    </row>
    <row r="1679" spans="2:8" x14ac:dyDescent="0.45">
      <c r="B1679" t="s">
        <v>4623</v>
      </c>
      <c r="C1679" t="s">
        <v>4623</v>
      </c>
      <c r="D1679" t="s">
        <v>28</v>
      </c>
      <c r="E1679">
        <v>41</v>
      </c>
      <c r="F1679" t="s">
        <v>10</v>
      </c>
      <c r="G1679" t="s">
        <v>11</v>
      </c>
      <c r="H1679" t="s">
        <v>4624</v>
      </c>
    </row>
    <row r="1680" spans="2:8" x14ac:dyDescent="0.45">
      <c r="B1680" t="s">
        <v>4627</v>
      </c>
      <c r="C1680" t="s">
        <v>4627</v>
      </c>
      <c r="D1680" t="s">
        <v>25</v>
      </c>
      <c r="E1680">
        <v>48</v>
      </c>
      <c r="F1680" t="s">
        <v>10</v>
      </c>
      <c r="G1680" t="s">
        <v>11</v>
      </c>
      <c r="H1680" t="s">
        <v>4628</v>
      </c>
    </row>
    <row r="1681" spans="2:8" x14ac:dyDescent="0.45">
      <c r="B1681" t="s">
        <v>4629</v>
      </c>
      <c r="C1681" t="s">
        <v>4629</v>
      </c>
      <c r="D1681" t="s">
        <v>25</v>
      </c>
      <c r="E1681">
        <v>48</v>
      </c>
      <c r="F1681" t="s">
        <v>10</v>
      </c>
      <c r="G1681" t="s">
        <v>11</v>
      </c>
      <c r="H1681" t="s">
        <v>4630</v>
      </c>
    </row>
    <row r="1682" spans="2:8" x14ac:dyDescent="0.45">
      <c r="B1682" t="s">
        <v>4631</v>
      </c>
      <c r="C1682" t="s">
        <v>4631</v>
      </c>
      <c r="D1682" t="s">
        <v>41</v>
      </c>
      <c r="E1682">
        <v>6</v>
      </c>
      <c r="F1682" t="s">
        <v>10</v>
      </c>
      <c r="G1682" t="s">
        <v>11</v>
      </c>
      <c r="H1682" t="s">
        <v>4632</v>
      </c>
    </row>
    <row r="1683" spans="2:8" x14ac:dyDescent="0.45">
      <c r="B1683" t="s">
        <v>4633</v>
      </c>
      <c r="C1683" t="s">
        <v>4633</v>
      </c>
      <c r="D1683" t="s">
        <v>41</v>
      </c>
      <c r="E1683">
        <v>6</v>
      </c>
      <c r="F1683" t="s">
        <v>10</v>
      </c>
      <c r="G1683" t="s">
        <v>11</v>
      </c>
      <c r="H1683" t="s">
        <v>4634</v>
      </c>
    </row>
    <row r="1684" spans="2:8" x14ac:dyDescent="0.45">
      <c r="B1684" t="s">
        <v>4641</v>
      </c>
      <c r="C1684" t="s">
        <v>4641</v>
      </c>
      <c r="D1684" t="s">
        <v>41</v>
      </c>
      <c r="E1684">
        <v>6</v>
      </c>
      <c r="F1684" t="s">
        <v>10</v>
      </c>
      <c r="G1684" t="s">
        <v>11</v>
      </c>
      <c r="H1684" t="s">
        <v>4642</v>
      </c>
    </row>
    <row r="1685" spans="2:8" x14ac:dyDescent="0.45">
      <c r="B1685" t="s">
        <v>4643</v>
      </c>
      <c r="C1685" t="s">
        <v>4643</v>
      </c>
      <c r="D1685" t="s">
        <v>36</v>
      </c>
      <c r="E1685">
        <v>1</v>
      </c>
      <c r="F1685" t="s">
        <v>10</v>
      </c>
      <c r="G1685" t="s">
        <v>11</v>
      </c>
      <c r="H1685" t="s">
        <v>4644</v>
      </c>
    </row>
    <row r="1686" spans="2:8" x14ac:dyDescent="0.45">
      <c r="B1686" t="s">
        <v>4645</v>
      </c>
      <c r="C1686" t="s">
        <v>4645</v>
      </c>
      <c r="D1686" t="s">
        <v>28</v>
      </c>
      <c r="E1686">
        <v>41</v>
      </c>
      <c r="F1686" t="s">
        <v>10</v>
      </c>
      <c r="G1686" t="s">
        <v>11</v>
      </c>
      <c r="H1686" t="s">
        <v>4646</v>
      </c>
    </row>
    <row r="1687" spans="2:8" x14ac:dyDescent="0.45">
      <c r="B1687" t="s">
        <v>4647</v>
      </c>
      <c r="C1687" t="s">
        <v>4647</v>
      </c>
      <c r="D1687" t="s">
        <v>25</v>
      </c>
      <c r="E1687">
        <v>48</v>
      </c>
      <c r="F1687" t="s">
        <v>10</v>
      </c>
      <c r="G1687" t="s">
        <v>11</v>
      </c>
      <c r="H1687" t="s">
        <v>4648</v>
      </c>
    </row>
    <row r="1688" spans="2:8" x14ac:dyDescent="0.45">
      <c r="B1688" t="s">
        <v>4651</v>
      </c>
      <c r="C1688" t="s">
        <v>4651</v>
      </c>
      <c r="D1688" t="s">
        <v>41</v>
      </c>
      <c r="E1688">
        <v>6</v>
      </c>
      <c r="F1688" t="s">
        <v>10</v>
      </c>
      <c r="G1688" t="s">
        <v>11</v>
      </c>
      <c r="H1688" t="s">
        <v>4652</v>
      </c>
    </row>
    <row r="1689" spans="2:8" x14ac:dyDescent="0.45">
      <c r="B1689" t="s">
        <v>4655</v>
      </c>
      <c r="C1689" t="s">
        <v>4655</v>
      </c>
      <c r="D1689" t="s">
        <v>25</v>
      </c>
      <c r="E1689">
        <v>48</v>
      </c>
      <c r="F1689" t="s">
        <v>10</v>
      </c>
      <c r="G1689" t="s">
        <v>11</v>
      </c>
      <c r="H1689" t="s">
        <v>4656</v>
      </c>
    </row>
    <row r="1690" spans="2:8" x14ac:dyDescent="0.45">
      <c r="B1690" t="s">
        <v>4657</v>
      </c>
      <c r="C1690" t="s">
        <v>4657</v>
      </c>
      <c r="D1690" t="s">
        <v>25</v>
      </c>
      <c r="E1690">
        <v>48</v>
      </c>
      <c r="F1690" t="s">
        <v>10</v>
      </c>
      <c r="G1690" t="s">
        <v>11</v>
      </c>
      <c r="H1690" t="s">
        <v>4658</v>
      </c>
    </row>
    <row r="1691" spans="2:8" x14ac:dyDescent="0.45">
      <c r="B1691" t="s">
        <v>4659</v>
      </c>
      <c r="C1691" t="s">
        <v>4659</v>
      </c>
      <c r="D1691" t="s">
        <v>101</v>
      </c>
      <c r="E1691">
        <v>8</v>
      </c>
      <c r="F1691" t="s">
        <v>10</v>
      </c>
      <c r="G1691" t="s">
        <v>11</v>
      </c>
      <c r="H1691" t="s">
        <v>4660</v>
      </c>
    </row>
    <row r="1692" spans="2:8" x14ac:dyDescent="0.45">
      <c r="B1692" t="s">
        <v>4661</v>
      </c>
      <c r="C1692" t="s">
        <v>4661</v>
      </c>
      <c r="D1692" t="s">
        <v>36</v>
      </c>
      <c r="E1692">
        <v>1</v>
      </c>
      <c r="F1692" t="s">
        <v>10</v>
      </c>
      <c r="G1692" t="s">
        <v>11</v>
      </c>
      <c r="H1692" t="s">
        <v>4662</v>
      </c>
    </row>
    <row r="1693" spans="2:8" x14ac:dyDescent="0.45">
      <c r="B1693" t="s">
        <v>4663</v>
      </c>
      <c r="C1693" t="s">
        <v>4663</v>
      </c>
      <c r="D1693" t="s">
        <v>36</v>
      </c>
      <c r="E1693">
        <v>1</v>
      </c>
      <c r="F1693" t="s">
        <v>10</v>
      </c>
      <c r="G1693" t="s">
        <v>11</v>
      </c>
      <c r="H1693" t="s">
        <v>4664</v>
      </c>
    </row>
    <row r="1694" spans="2:8" x14ac:dyDescent="0.45">
      <c r="B1694" t="s">
        <v>4669</v>
      </c>
      <c r="C1694" t="s">
        <v>4669</v>
      </c>
      <c r="D1694" t="s">
        <v>154</v>
      </c>
      <c r="E1694">
        <v>40</v>
      </c>
      <c r="F1694" t="s">
        <v>10</v>
      </c>
      <c r="G1694" t="s">
        <v>11</v>
      </c>
      <c r="H1694" t="s">
        <v>4670</v>
      </c>
    </row>
    <row r="1695" spans="2:8" x14ac:dyDescent="0.45">
      <c r="B1695" t="s">
        <v>4673</v>
      </c>
      <c r="C1695" t="s">
        <v>4673</v>
      </c>
      <c r="D1695" t="s">
        <v>25</v>
      </c>
      <c r="E1695">
        <v>48</v>
      </c>
      <c r="F1695" t="s">
        <v>10</v>
      </c>
      <c r="G1695" t="s">
        <v>11</v>
      </c>
      <c r="H1695" t="s">
        <v>4674</v>
      </c>
    </row>
    <row r="1696" spans="2:8" x14ac:dyDescent="0.45">
      <c r="B1696" t="s">
        <v>4677</v>
      </c>
      <c r="C1696" t="s">
        <v>4677</v>
      </c>
      <c r="D1696" t="s">
        <v>41</v>
      </c>
      <c r="E1696">
        <v>6</v>
      </c>
      <c r="F1696" t="s">
        <v>10</v>
      </c>
      <c r="G1696" t="s">
        <v>11</v>
      </c>
      <c r="H1696" t="s">
        <v>4678</v>
      </c>
    </row>
    <row r="1697" spans="2:8" x14ac:dyDescent="0.45">
      <c r="B1697" t="s">
        <v>4681</v>
      </c>
      <c r="C1697" t="s">
        <v>4681</v>
      </c>
      <c r="D1697" t="s">
        <v>385</v>
      </c>
      <c r="E1697">
        <v>4</v>
      </c>
      <c r="F1697" t="s">
        <v>10</v>
      </c>
      <c r="G1697" t="s">
        <v>11</v>
      </c>
      <c r="H1697" t="s">
        <v>4682</v>
      </c>
    </row>
    <row r="1698" spans="2:8" x14ac:dyDescent="0.45">
      <c r="B1698" t="s">
        <v>4683</v>
      </c>
      <c r="C1698" t="s">
        <v>4683</v>
      </c>
      <c r="D1698" t="s">
        <v>385</v>
      </c>
      <c r="E1698">
        <v>4</v>
      </c>
      <c r="F1698" t="s">
        <v>10</v>
      </c>
      <c r="G1698" t="s">
        <v>11</v>
      </c>
      <c r="H1698" t="s">
        <v>4684</v>
      </c>
    </row>
    <row r="1699" spans="2:8" x14ac:dyDescent="0.45">
      <c r="B1699" t="s">
        <v>4689</v>
      </c>
      <c r="C1699" t="s">
        <v>4689</v>
      </c>
      <c r="D1699" t="s">
        <v>25</v>
      </c>
      <c r="E1699">
        <v>48</v>
      </c>
      <c r="F1699" t="s">
        <v>10</v>
      </c>
      <c r="G1699" t="s">
        <v>11</v>
      </c>
      <c r="H1699" t="s">
        <v>4690</v>
      </c>
    </row>
    <row r="1700" spans="2:8" x14ac:dyDescent="0.45">
      <c r="B1700" t="s">
        <v>4697</v>
      </c>
      <c r="C1700" t="s">
        <v>4697</v>
      </c>
      <c r="D1700" t="s">
        <v>28</v>
      </c>
      <c r="E1700">
        <v>41</v>
      </c>
      <c r="F1700" t="s">
        <v>10</v>
      </c>
      <c r="G1700" t="s">
        <v>11</v>
      </c>
      <c r="H1700" t="s">
        <v>4698</v>
      </c>
    </row>
    <row r="1701" spans="2:8" x14ac:dyDescent="0.45">
      <c r="B1701" t="s">
        <v>4703</v>
      </c>
      <c r="C1701" t="s">
        <v>4703</v>
      </c>
      <c r="D1701" t="s">
        <v>25</v>
      </c>
      <c r="E1701">
        <v>48</v>
      </c>
      <c r="F1701" t="s">
        <v>10</v>
      </c>
      <c r="G1701" t="s">
        <v>11</v>
      </c>
      <c r="H1701" t="s">
        <v>4704</v>
      </c>
    </row>
    <row r="1702" spans="2:8" x14ac:dyDescent="0.45">
      <c r="B1702" t="s">
        <v>4717</v>
      </c>
      <c r="C1702" t="s">
        <v>4717</v>
      </c>
      <c r="D1702" t="s">
        <v>60</v>
      </c>
      <c r="E1702" t="s">
        <v>61</v>
      </c>
      <c r="F1702" t="s">
        <v>10</v>
      </c>
      <c r="G1702" t="s">
        <v>11</v>
      </c>
      <c r="H1702" t="s">
        <v>4718</v>
      </c>
    </row>
    <row r="1703" spans="2:8" x14ac:dyDescent="0.45">
      <c r="B1703" t="s">
        <v>4733</v>
      </c>
      <c r="C1703" t="s">
        <v>4733</v>
      </c>
      <c r="D1703" t="s">
        <v>101</v>
      </c>
      <c r="E1703">
        <v>8</v>
      </c>
      <c r="F1703" t="s">
        <v>10</v>
      </c>
      <c r="G1703" t="s">
        <v>11</v>
      </c>
      <c r="H1703" t="s">
        <v>4734</v>
      </c>
    </row>
    <row r="1704" spans="2:8" x14ac:dyDescent="0.45">
      <c r="B1704" t="s">
        <v>4739</v>
      </c>
      <c r="C1704" t="s">
        <v>4739</v>
      </c>
      <c r="D1704" t="s">
        <v>41</v>
      </c>
      <c r="E1704">
        <v>6</v>
      </c>
      <c r="F1704" t="s">
        <v>10</v>
      </c>
      <c r="G1704" t="s">
        <v>11</v>
      </c>
      <c r="H1704" t="s">
        <v>4740</v>
      </c>
    </row>
    <row r="1705" spans="2:8" x14ac:dyDescent="0.45">
      <c r="B1705" t="s">
        <v>4743</v>
      </c>
      <c r="C1705" t="s">
        <v>4743</v>
      </c>
      <c r="D1705" t="s">
        <v>41</v>
      </c>
      <c r="E1705">
        <v>6</v>
      </c>
      <c r="F1705" t="s">
        <v>10</v>
      </c>
      <c r="G1705" t="s">
        <v>11</v>
      </c>
      <c r="H1705" t="s">
        <v>4744</v>
      </c>
    </row>
    <row r="1706" spans="2:8" x14ac:dyDescent="0.45">
      <c r="B1706" t="s">
        <v>4745</v>
      </c>
      <c r="C1706" t="s">
        <v>4745</v>
      </c>
      <c r="D1706" t="s">
        <v>101</v>
      </c>
      <c r="E1706">
        <v>8</v>
      </c>
      <c r="F1706" t="s">
        <v>10</v>
      </c>
      <c r="G1706" t="s">
        <v>11</v>
      </c>
      <c r="H1706" t="s">
        <v>4746</v>
      </c>
    </row>
    <row r="1707" spans="2:8" x14ac:dyDescent="0.45">
      <c r="B1707" t="s">
        <v>4751</v>
      </c>
      <c r="C1707" t="s">
        <v>4751</v>
      </c>
      <c r="D1707" t="s">
        <v>291</v>
      </c>
      <c r="E1707">
        <v>49</v>
      </c>
      <c r="F1707" t="s">
        <v>10</v>
      </c>
      <c r="G1707" t="s">
        <v>11</v>
      </c>
      <c r="H1707" t="s">
        <v>4752</v>
      </c>
    </row>
    <row r="1708" spans="2:8" x14ac:dyDescent="0.45">
      <c r="B1708" t="s">
        <v>4753</v>
      </c>
      <c r="C1708" t="s">
        <v>4753</v>
      </c>
      <c r="D1708" t="s">
        <v>25</v>
      </c>
      <c r="E1708">
        <v>48</v>
      </c>
      <c r="F1708" t="s">
        <v>10</v>
      </c>
      <c r="G1708" t="s">
        <v>11</v>
      </c>
      <c r="H1708" t="s">
        <v>4754</v>
      </c>
    </row>
    <row r="1709" spans="2:8" x14ac:dyDescent="0.45">
      <c r="B1709" t="s">
        <v>4757</v>
      </c>
      <c r="C1709" t="s">
        <v>4757</v>
      </c>
      <c r="D1709" t="s">
        <v>25</v>
      </c>
      <c r="E1709">
        <v>48</v>
      </c>
      <c r="F1709" t="s">
        <v>10</v>
      </c>
      <c r="G1709" t="s">
        <v>11</v>
      </c>
      <c r="H1709" t="s">
        <v>4758</v>
      </c>
    </row>
    <row r="1710" spans="2:8" x14ac:dyDescent="0.45">
      <c r="B1710" t="s">
        <v>4759</v>
      </c>
      <c r="C1710" t="s">
        <v>4759</v>
      </c>
      <c r="D1710" t="s">
        <v>50</v>
      </c>
      <c r="E1710">
        <v>53</v>
      </c>
      <c r="F1710" t="s">
        <v>10</v>
      </c>
      <c r="G1710" t="s">
        <v>11</v>
      </c>
      <c r="H1710" t="s">
        <v>4760</v>
      </c>
    </row>
    <row r="1711" spans="2:8" x14ac:dyDescent="0.45">
      <c r="B1711" t="s">
        <v>4761</v>
      </c>
      <c r="C1711" t="s">
        <v>4761</v>
      </c>
      <c r="D1711" t="s">
        <v>264</v>
      </c>
      <c r="E1711">
        <v>28</v>
      </c>
      <c r="F1711" t="s">
        <v>10</v>
      </c>
      <c r="G1711" t="s">
        <v>11</v>
      </c>
      <c r="H1711" t="s">
        <v>4762</v>
      </c>
    </row>
    <row r="1712" spans="2:8" x14ac:dyDescent="0.45">
      <c r="B1712" t="s">
        <v>4763</v>
      </c>
      <c r="C1712" t="s">
        <v>4763</v>
      </c>
      <c r="D1712" t="s">
        <v>25</v>
      </c>
      <c r="E1712">
        <v>48</v>
      </c>
      <c r="F1712" t="s">
        <v>10</v>
      </c>
      <c r="G1712" t="s">
        <v>11</v>
      </c>
      <c r="H1712" t="s">
        <v>4764</v>
      </c>
    </row>
    <row r="1713" spans="2:8" x14ac:dyDescent="0.45">
      <c r="B1713" t="s">
        <v>4765</v>
      </c>
      <c r="C1713" t="s">
        <v>4765</v>
      </c>
      <c r="D1713" t="s">
        <v>264</v>
      </c>
      <c r="E1713">
        <v>28</v>
      </c>
      <c r="F1713" t="s">
        <v>10</v>
      </c>
      <c r="G1713" t="s">
        <v>11</v>
      </c>
      <c r="H1713" t="s">
        <v>4766</v>
      </c>
    </row>
    <row r="1714" spans="2:8" x14ac:dyDescent="0.45">
      <c r="B1714" t="s">
        <v>4767</v>
      </c>
      <c r="C1714" t="s">
        <v>4767</v>
      </c>
      <c r="D1714" t="s">
        <v>264</v>
      </c>
      <c r="E1714">
        <v>28</v>
      </c>
      <c r="F1714" t="s">
        <v>10</v>
      </c>
      <c r="G1714" t="s">
        <v>11</v>
      </c>
      <c r="H1714" t="s">
        <v>4768</v>
      </c>
    </row>
    <row r="1715" spans="2:8" x14ac:dyDescent="0.45">
      <c r="B1715" t="s">
        <v>4769</v>
      </c>
      <c r="C1715" t="s">
        <v>4769</v>
      </c>
      <c r="D1715" t="s">
        <v>385</v>
      </c>
      <c r="E1715">
        <v>4</v>
      </c>
      <c r="F1715" t="s">
        <v>10</v>
      </c>
      <c r="G1715" t="s">
        <v>11</v>
      </c>
      <c r="H1715" t="s">
        <v>4770</v>
      </c>
    </row>
    <row r="1716" spans="2:8" x14ac:dyDescent="0.45">
      <c r="B1716" t="s">
        <v>4771</v>
      </c>
      <c r="C1716" t="s">
        <v>4771</v>
      </c>
      <c r="D1716" t="s">
        <v>25</v>
      </c>
      <c r="E1716">
        <v>48</v>
      </c>
      <c r="F1716" t="s">
        <v>10</v>
      </c>
      <c r="G1716" t="s">
        <v>11</v>
      </c>
      <c r="H1716" t="s">
        <v>4772</v>
      </c>
    </row>
    <row r="1717" spans="2:8" x14ac:dyDescent="0.45">
      <c r="B1717" t="s">
        <v>4777</v>
      </c>
      <c r="C1717" t="s">
        <v>4777</v>
      </c>
      <c r="D1717" t="s">
        <v>385</v>
      </c>
      <c r="E1717">
        <v>4</v>
      </c>
      <c r="F1717" t="s">
        <v>10</v>
      </c>
      <c r="G1717" t="s">
        <v>11</v>
      </c>
      <c r="H1717" t="s">
        <v>4778</v>
      </c>
    </row>
    <row r="1718" spans="2:8" x14ac:dyDescent="0.45">
      <c r="B1718" t="s">
        <v>4779</v>
      </c>
      <c r="C1718" t="s">
        <v>4779</v>
      </c>
      <c r="D1718" t="s">
        <v>385</v>
      </c>
      <c r="E1718">
        <v>4</v>
      </c>
      <c r="F1718" t="s">
        <v>10</v>
      </c>
      <c r="G1718" t="s">
        <v>11</v>
      </c>
      <c r="H1718" t="s">
        <v>4780</v>
      </c>
    </row>
    <row r="1719" spans="2:8" x14ac:dyDescent="0.45">
      <c r="B1719" t="s">
        <v>4785</v>
      </c>
      <c r="C1719" t="s">
        <v>4785</v>
      </c>
      <c r="D1719" t="s">
        <v>291</v>
      </c>
      <c r="E1719">
        <v>49</v>
      </c>
      <c r="F1719" t="s">
        <v>10</v>
      </c>
      <c r="G1719" t="s">
        <v>11</v>
      </c>
      <c r="H1719" t="s">
        <v>4786</v>
      </c>
    </row>
    <row r="1720" spans="2:8" x14ac:dyDescent="0.45">
      <c r="B1720" t="s">
        <v>4787</v>
      </c>
      <c r="C1720" t="s">
        <v>4787</v>
      </c>
      <c r="D1720" t="s">
        <v>41</v>
      </c>
      <c r="E1720">
        <v>6</v>
      </c>
      <c r="F1720" t="s">
        <v>10</v>
      </c>
      <c r="G1720" t="s">
        <v>11</v>
      </c>
      <c r="H1720" t="s">
        <v>4788</v>
      </c>
    </row>
    <row r="1721" spans="2:8" x14ac:dyDescent="0.45">
      <c r="B1721" t="s">
        <v>4789</v>
      </c>
      <c r="C1721" t="s">
        <v>4789</v>
      </c>
      <c r="D1721" t="s">
        <v>259</v>
      </c>
      <c r="E1721">
        <v>51</v>
      </c>
      <c r="F1721" t="s">
        <v>10</v>
      </c>
      <c r="G1721" t="s">
        <v>11</v>
      </c>
      <c r="H1721" t="s">
        <v>4790</v>
      </c>
    </row>
    <row r="1722" spans="2:8" x14ac:dyDescent="0.45">
      <c r="B1722" t="s">
        <v>4791</v>
      </c>
      <c r="C1722" t="s">
        <v>4791</v>
      </c>
      <c r="D1722" t="s">
        <v>60</v>
      </c>
      <c r="E1722" t="s">
        <v>61</v>
      </c>
      <c r="F1722" t="s">
        <v>10</v>
      </c>
      <c r="G1722" t="s">
        <v>11</v>
      </c>
      <c r="H1722" t="s">
        <v>4792</v>
      </c>
    </row>
    <row r="1723" spans="2:8" x14ac:dyDescent="0.45">
      <c r="B1723" t="s">
        <v>4793</v>
      </c>
      <c r="C1723" t="s">
        <v>4793</v>
      </c>
      <c r="D1723" t="s">
        <v>50</v>
      </c>
      <c r="E1723">
        <v>53</v>
      </c>
      <c r="F1723" t="s">
        <v>10</v>
      </c>
      <c r="G1723" t="s">
        <v>11</v>
      </c>
      <c r="H1723" t="s">
        <v>4794</v>
      </c>
    </row>
    <row r="1724" spans="2:8" x14ac:dyDescent="0.45">
      <c r="B1724" t="s">
        <v>4795</v>
      </c>
      <c r="C1724" t="s">
        <v>4795</v>
      </c>
      <c r="D1724" t="s">
        <v>25</v>
      </c>
      <c r="E1724">
        <v>48</v>
      </c>
      <c r="F1724" t="s">
        <v>10</v>
      </c>
      <c r="G1724" t="s">
        <v>11</v>
      </c>
      <c r="H1724" t="s">
        <v>4796</v>
      </c>
    </row>
    <row r="1725" spans="2:8" x14ac:dyDescent="0.45">
      <c r="B1725" t="s">
        <v>4797</v>
      </c>
      <c r="C1725" t="s">
        <v>4797</v>
      </c>
      <c r="D1725" t="s">
        <v>41</v>
      </c>
      <c r="E1725">
        <v>6</v>
      </c>
      <c r="F1725" t="s">
        <v>10</v>
      </c>
      <c r="G1725" t="s">
        <v>11</v>
      </c>
      <c r="H1725" t="s">
        <v>4798</v>
      </c>
    </row>
    <row r="1726" spans="2:8" x14ac:dyDescent="0.45">
      <c r="B1726" t="s">
        <v>4799</v>
      </c>
      <c r="C1726" t="s">
        <v>4799</v>
      </c>
      <c r="D1726" t="s">
        <v>25</v>
      </c>
      <c r="E1726">
        <v>48</v>
      </c>
      <c r="F1726" t="s">
        <v>10</v>
      </c>
      <c r="G1726" t="s">
        <v>11</v>
      </c>
      <c r="H1726" t="s">
        <v>4800</v>
      </c>
    </row>
    <row r="1727" spans="2:8" x14ac:dyDescent="0.45">
      <c r="B1727" t="s">
        <v>4801</v>
      </c>
      <c r="C1727" t="s">
        <v>4801</v>
      </c>
      <c r="D1727" t="s">
        <v>60</v>
      </c>
      <c r="E1727" t="s">
        <v>61</v>
      </c>
      <c r="F1727" t="s">
        <v>10</v>
      </c>
      <c r="G1727" t="s">
        <v>11</v>
      </c>
      <c r="H1727" t="s">
        <v>4802</v>
      </c>
    </row>
    <row r="1728" spans="2:8" x14ac:dyDescent="0.45">
      <c r="B1728" t="s">
        <v>4803</v>
      </c>
      <c r="C1728" t="s">
        <v>4803</v>
      </c>
      <c r="D1728" t="s">
        <v>25</v>
      </c>
      <c r="E1728">
        <v>48</v>
      </c>
      <c r="F1728" t="s">
        <v>10</v>
      </c>
      <c r="G1728" t="s">
        <v>11</v>
      </c>
      <c r="H1728" t="s">
        <v>4804</v>
      </c>
    </row>
    <row r="1729" spans="2:8" x14ac:dyDescent="0.45">
      <c r="B1729" t="s">
        <v>4805</v>
      </c>
      <c r="C1729" t="s">
        <v>4805</v>
      </c>
      <c r="D1729" t="s">
        <v>25</v>
      </c>
      <c r="E1729">
        <v>48</v>
      </c>
      <c r="F1729" t="s">
        <v>10</v>
      </c>
      <c r="G1729" t="s">
        <v>11</v>
      </c>
      <c r="H1729" t="s">
        <v>4806</v>
      </c>
    </row>
    <row r="1730" spans="2:8" x14ac:dyDescent="0.45">
      <c r="B1730" t="s">
        <v>4807</v>
      </c>
      <c r="C1730" t="s">
        <v>4807</v>
      </c>
      <c r="D1730" t="s">
        <v>25</v>
      </c>
      <c r="E1730">
        <v>48</v>
      </c>
      <c r="F1730" t="s">
        <v>10</v>
      </c>
      <c r="G1730" t="s">
        <v>11</v>
      </c>
      <c r="H1730" t="s">
        <v>4808</v>
      </c>
    </row>
    <row r="1731" spans="2:8" x14ac:dyDescent="0.45">
      <c r="B1731" t="s">
        <v>4809</v>
      </c>
      <c r="C1731" t="s">
        <v>4809</v>
      </c>
      <c r="D1731" t="s">
        <v>101</v>
      </c>
      <c r="E1731">
        <v>8</v>
      </c>
      <c r="F1731" t="s">
        <v>10</v>
      </c>
      <c r="G1731" t="s">
        <v>11</v>
      </c>
      <c r="H1731" t="s">
        <v>4810</v>
      </c>
    </row>
    <row r="1732" spans="2:8" x14ac:dyDescent="0.45">
      <c r="B1732" t="s">
        <v>4811</v>
      </c>
      <c r="C1732" t="s">
        <v>4811</v>
      </c>
      <c r="D1732" t="s">
        <v>25</v>
      </c>
      <c r="E1732">
        <v>48</v>
      </c>
      <c r="F1732" t="s">
        <v>10</v>
      </c>
      <c r="G1732" t="s">
        <v>11</v>
      </c>
      <c r="H1732" t="s">
        <v>4812</v>
      </c>
    </row>
    <row r="1733" spans="2:8" x14ac:dyDescent="0.45">
      <c r="B1733" t="s">
        <v>4813</v>
      </c>
      <c r="C1733" t="s">
        <v>4813</v>
      </c>
      <c r="D1733" t="s">
        <v>25</v>
      </c>
      <c r="E1733">
        <v>48</v>
      </c>
      <c r="F1733" t="s">
        <v>10</v>
      </c>
      <c r="G1733" t="s">
        <v>11</v>
      </c>
      <c r="H1733" t="s">
        <v>4814</v>
      </c>
    </row>
    <row r="1734" spans="2:8" x14ac:dyDescent="0.45">
      <c r="B1734" t="s">
        <v>4815</v>
      </c>
      <c r="C1734" t="s">
        <v>4815</v>
      </c>
      <c r="D1734" t="s">
        <v>41</v>
      </c>
      <c r="E1734">
        <v>6</v>
      </c>
      <c r="F1734" t="s">
        <v>10</v>
      </c>
      <c r="G1734" t="s">
        <v>11</v>
      </c>
      <c r="H1734" t="s">
        <v>4816</v>
      </c>
    </row>
    <row r="1735" spans="2:8" x14ac:dyDescent="0.45">
      <c r="B1735" t="s">
        <v>4817</v>
      </c>
      <c r="C1735" t="s">
        <v>4817</v>
      </c>
      <c r="D1735" t="s">
        <v>41</v>
      </c>
      <c r="E1735">
        <v>6</v>
      </c>
      <c r="F1735" t="s">
        <v>10</v>
      </c>
      <c r="G1735" t="s">
        <v>11</v>
      </c>
      <c r="H1735" t="s">
        <v>4818</v>
      </c>
    </row>
    <row r="1736" spans="2:8" x14ac:dyDescent="0.45">
      <c r="B1736" t="s">
        <v>4819</v>
      </c>
      <c r="C1736" t="s">
        <v>4819</v>
      </c>
      <c r="D1736" t="s">
        <v>41</v>
      </c>
      <c r="E1736">
        <v>6</v>
      </c>
      <c r="F1736" t="s">
        <v>10</v>
      </c>
      <c r="G1736" t="s">
        <v>11</v>
      </c>
      <c r="H1736" t="s">
        <v>4820</v>
      </c>
    </row>
    <row r="1737" spans="2:8" x14ac:dyDescent="0.45">
      <c r="B1737" t="s">
        <v>4821</v>
      </c>
      <c r="C1737" t="s">
        <v>4821</v>
      </c>
      <c r="D1737" t="s">
        <v>264</v>
      </c>
      <c r="E1737">
        <v>28</v>
      </c>
      <c r="F1737" t="s">
        <v>10</v>
      </c>
      <c r="G1737" t="s">
        <v>11</v>
      </c>
      <c r="H1737" t="s">
        <v>4822</v>
      </c>
    </row>
    <row r="1738" spans="2:8" x14ac:dyDescent="0.45">
      <c r="B1738" t="s">
        <v>4823</v>
      </c>
      <c r="C1738" t="s">
        <v>4823</v>
      </c>
      <c r="D1738" t="s">
        <v>25</v>
      </c>
      <c r="E1738">
        <v>48</v>
      </c>
      <c r="F1738" t="s">
        <v>10</v>
      </c>
      <c r="G1738" t="s">
        <v>11</v>
      </c>
      <c r="H1738" t="s">
        <v>4824</v>
      </c>
    </row>
    <row r="1739" spans="2:8" x14ac:dyDescent="0.45">
      <c r="B1739" t="s">
        <v>4825</v>
      </c>
      <c r="C1739" t="s">
        <v>4825</v>
      </c>
      <c r="D1739" t="s">
        <v>25</v>
      </c>
      <c r="E1739">
        <v>48</v>
      </c>
      <c r="F1739" t="s">
        <v>10</v>
      </c>
      <c r="G1739" t="s">
        <v>11</v>
      </c>
      <c r="H1739" t="s">
        <v>4826</v>
      </c>
    </row>
    <row r="1740" spans="2:8" x14ac:dyDescent="0.45">
      <c r="B1740" t="s">
        <v>4827</v>
      </c>
      <c r="C1740" t="s">
        <v>4827</v>
      </c>
      <c r="D1740" t="s">
        <v>291</v>
      </c>
      <c r="E1740">
        <v>49</v>
      </c>
      <c r="F1740" t="s">
        <v>10</v>
      </c>
      <c r="G1740" t="s">
        <v>11</v>
      </c>
      <c r="H1740" t="s">
        <v>4828</v>
      </c>
    </row>
    <row r="1741" spans="2:8" x14ac:dyDescent="0.45">
      <c r="B1741" t="s">
        <v>4829</v>
      </c>
      <c r="C1741" t="s">
        <v>4829</v>
      </c>
      <c r="D1741" t="s">
        <v>25</v>
      </c>
      <c r="E1741">
        <v>48</v>
      </c>
      <c r="F1741" t="s">
        <v>10</v>
      </c>
      <c r="G1741" t="s">
        <v>11</v>
      </c>
      <c r="H1741" t="s">
        <v>4830</v>
      </c>
    </row>
    <row r="1742" spans="2:8" x14ac:dyDescent="0.45">
      <c r="B1742" t="s">
        <v>4831</v>
      </c>
      <c r="C1742" t="s">
        <v>4831</v>
      </c>
      <c r="D1742" t="s">
        <v>41</v>
      </c>
      <c r="E1742">
        <v>6</v>
      </c>
      <c r="F1742" t="s">
        <v>10</v>
      </c>
      <c r="G1742" t="s">
        <v>11</v>
      </c>
      <c r="H1742" t="s">
        <v>4832</v>
      </c>
    </row>
    <row r="1743" spans="2:8" x14ac:dyDescent="0.45">
      <c r="B1743" t="s">
        <v>4833</v>
      </c>
      <c r="C1743" t="s">
        <v>4833</v>
      </c>
      <c r="D1743" t="s">
        <v>50</v>
      </c>
      <c r="E1743">
        <v>53</v>
      </c>
      <c r="F1743" t="s">
        <v>10</v>
      </c>
      <c r="G1743" t="s">
        <v>11</v>
      </c>
      <c r="H1743" t="s">
        <v>4834</v>
      </c>
    </row>
    <row r="1744" spans="2:8" x14ac:dyDescent="0.45">
      <c r="B1744" t="s">
        <v>4837</v>
      </c>
      <c r="C1744" t="s">
        <v>4837</v>
      </c>
      <c r="D1744" t="s">
        <v>41</v>
      </c>
      <c r="E1744">
        <v>6</v>
      </c>
      <c r="F1744" t="s">
        <v>10</v>
      </c>
      <c r="G1744" t="s">
        <v>11</v>
      </c>
      <c r="H1744" t="s">
        <v>4838</v>
      </c>
    </row>
    <row r="1745" spans="2:8" x14ac:dyDescent="0.45">
      <c r="B1745" t="s">
        <v>4839</v>
      </c>
      <c r="C1745" t="s">
        <v>4839</v>
      </c>
      <c r="D1745" t="s">
        <v>959</v>
      </c>
      <c r="E1745">
        <v>35</v>
      </c>
      <c r="F1745" t="s">
        <v>10</v>
      </c>
      <c r="G1745" t="s">
        <v>11</v>
      </c>
      <c r="H1745" t="s">
        <v>4840</v>
      </c>
    </row>
    <row r="1746" spans="2:8" x14ac:dyDescent="0.45">
      <c r="B1746" t="s">
        <v>4841</v>
      </c>
      <c r="C1746" t="s">
        <v>4841</v>
      </c>
      <c r="D1746" t="s">
        <v>25</v>
      </c>
      <c r="E1746">
        <v>48</v>
      </c>
      <c r="F1746" t="s">
        <v>10</v>
      </c>
      <c r="G1746" t="s">
        <v>11</v>
      </c>
      <c r="H1746" t="s">
        <v>4842</v>
      </c>
    </row>
    <row r="1747" spans="2:8" x14ac:dyDescent="0.45">
      <c r="B1747" t="s">
        <v>4843</v>
      </c>
      <c r="C1747" t="s">
        <v>4843</v>
      </c>
      <c r="D1747" t="s">
        <v>36</v>
      </c>
      <c r="E1747">
        <v>1</v>
      </c>
      <c r="F1747" t="s">
        <v>10</v>
      </c>
      <c r="G1747" t="s">
        <v>11</v>
      </c>
      <c r="H1747" t="s">
        <v>4844</v>
      </c>
    </row>
    <row r="1748" spans="2:8" x14ac:dyDescent="0.45">
      <c r="B1748" t="s">
        <v>4845</v>
      </c>
      <c r="C1748" t="s">
        <v>4845</v>
      </c>
      <c r="D1748" t="s">
        <v>25</v>
      </c>
      <c r="E1748">
        <v>48</v>
      </c>
      <c r="F1748" t="s">
        <v>10</v>
      </c>
      <c r="G1748" t="s">
        <v>11</v>
      </c>
      <c r="H1748" t="s">
        <v>4846</v>
      </c>
    </row>
    <row r="1749" spans="2:8" x14ac:dyDescent="0.45">
      <c r="B1749" t="s">
        <v>4847</v>
      </c>
      <c r="C1749" t="s">
        <v>4847</v>
      </c>
      <c r="D1749" t="s">
        <v>60</v>
      </c>
      <c r="E1749" t="s">
        <v>61</v>
      </c>
      <c r="F1749" t="s">
        <v>10</v>
      </c>
      <c r="G1749" t="s">
        <v>11</v>
      </c>
      <c r="H1749" t="s">
        <v>4848</v>
      </c>
    </row>
    <row r="1750" spans="2:8" x14ac:dyDescent="0.45">
      <c r="B1750" t="s">
        <v>4849</v>
      </c>
      <c r="C1750" t="s">
        <v>4849</v>
      </c>
      <c r="D1750" t="s">
        <v>60</v>
      </c>
      <c r="E1750" t="s">
        <v>61</v>
      </c>
      <c r="F1750" t="s">
        <v>10</v>
      </c>
      <c r="G1750" t="s">
        <v>11</v>
      </c>
      <c r="H1750" t="s">
        <v>4850</v>
      </c>
    </row>
    <row r="1751" spans="2:8" x14ac:dyDescent="0.45">
      <c r="B1751" t="s">
        <v>4851</v>
      </c>
      <c r="C1751" t="s">
        <v>4851</v>
      </c>
      <c r="D1751" t="s">
        <v>36</v>
      </c>
      <c r="E1751">
        <v>1</v>
      </c>
      <c r="F1751" t="s">
        <v>10</v>
      </c>
      <c r="G1751" t="s">
        <v>11</v>
      </c>
      <c r="H1751" t="s">
        <v>4852</v>
      </c>
    </row>
    <row r="1752" spans="2:8" x14ac:dyDescent="0.45">
      <c r="B1752" t="s">
        <v>4853</v>
      </c>
      <c r="C1752" t="s">
        <v>4853</v>
      </c>
      <c r="D1752" t="s">
        <v>25</v>
      </c>
      <c r="E1752">
        <v>48</v>
      </c>
      <c r="F1752" t="s">
        <v>10</v>
      </c>
      <c r="G1752" t="s">
        <v>11</v>
      </c>
      <c r="H1752" t="s">
        <v>4854</v>
      </c>
    </row>
    <row r="1753" spans="2:8" x14ac:dyDescent="0.45">
      <c r="B1753" t="s">
        <v>4855</v>
      </c>
      <c r="C1753" t="s">
        <v>4855</v>
      </c>
      <c r="D1753" t="s">
        <v>25</v>
      </c>
      <c r="E1753">
        <v>48</v>
      </c>
      <c r="F1753" t="s">
        <v>10</v>
      </c>
      <c r="G1753" t="s">
        <v>11</v>
      </c>
      <c r="H1753" t="s">
        <v>4856</v>
      </c>
    </row>
    <row r="1754" spans="2:8" x14ac:dyDescent="0.45">
      <c r="B1754" t="s">
        <v>4857</v>
      </c>
      <c r="C1754" t="s">
        <v>4857</v>
      </c>
      <c r="D1754" t="s">
        <v>41</v>
      </c>
      <c r="E1754">
        <v>6</v>
      </c>
      <c r="F1754" t="s">
        <v>10</v>
      </c>
      <c r="G1754" t="s">
        <v>11</v>
      </c>
      <c r="H1754" t="s">
        <v>4858</v>
      </c>
    </row>
    <row r="1755" spans="2:8" x14ac:dyDescent="0.45">
      <c r="B1755" t="s">
        <v>4859</v>
      </c>
      <c r="C1755" t="s">
        <v>4859</v>
      </c>
      <c r="D1755" t="s">
        <v>25</v>
      </c>
      <c r="E1755">
        <v>48</v>
      </c>
      <c r="F1755" t="s">
        <v>10</v>
      </c>
      <c r="G1755" t="s">
        <v>11</v>
      </c>
      <c r="H1755" t="s">
        <v>4860</v>
      </c>
    </row>
    <row r="1756" spans="2:8" x14ac:dyDescent="0.45">
      <c r="B1756" t="s">
        <v>4861</v>
      </c>
      <c r="C1756" t="s">
        <v>4861</v>
      </c>
      <c r="D1756" t="s">
        <v>25</v>
      </c>
      <c r="E1756">
        <v>48</v>
      </c>
      <c r="F1756" t="s">
        <v>10</v>
      </c>
      <c r="G1756" t="s">
        <v>11</v>
      </c>
      <c r="H1756" t="s">
        <v>4862</v>
      </c>
    </row>
    <row r="1757" spans="2:8" x14ac:dyDescent="0.45">
      <c r="B1757" t="s">
        <v>4863</v>
      </c>
      <c r="C1757" t="s">
        <v>4863</v>
      </c>
      <c r="D1757" t="s">
        <v>25</v>
      </c>
      <c r="E1757">
        <v>48</v>
      </c>
      <c r="F1757" t="s">
        <v>10</v>
      </c>
      <c r="G1757" t="s">
        <v>11</v>
      </c>
      <c r="H1757" t="s">
        <v>4864</v>
      </c>
    </row>
    <row r="1758" spans="2:8" x14ac:dyDescent="0.45">
      <c r="B1758" t="s">
        <v>4865</v>
      </c>
      <c r="C1758" t="s">
        <v>4865</v>
      </c>
      <c r="D1758" t="s">
        <v>41</v>
      </c>
      <c r="E1758">
        <v>6</v>
      </c>
      <c r="F1758" t="s">
        <v>10</v>
      </c>
      <c r="G1758" t="s">
        <v>11</v>
      </c>
      <c r="H1758" t="s">
        <v>4866</v>
      </c>
    </row>
    <row r="1759" spans="2:8" x14ac:dyDescent="0.45">
      <c r="B1759" t="s">
        <v>4867</v>
      </c>
      <c r="C1759" t="s">
        <v>4867</v>
      </c>
      <c r="D1759" t="s">
        <v>154</v>
      </c>
      <c r="E1759">
        <v>40</v>
      </c>
      <c r="F1759" t="s">
        <v>10</v>
      </c>
      <c r="G1759" t="s">
        <v>11</v>
      </c>
      <c r="H1759" t="s">
        <v>4868</v>
      </c>
    </row>
    <row r="1760" spans="2:8" x14ac:dyDescent="0.45">
      <c r="B1760" t="s">
        <v>4869</v>
      </c>
      <c r="C1760" t="s">
        <v>4869</v>
      </c>
      <c r="D1760" t="s">
        <v>25</v>
      </c>
      <c r="E1760">
        <v>48</v>
      </c>
      <c r="F1760" t="s">
        <v>10</v>
      </c>
      <c r="G1760" t="s">
        <v>11</v>
      </c>
      <c r="H1760" t="s">
        <v>4870</v>
      </c>
    </row>
    <row r="1761" spans="2:8" x14ac:dyDescent="0.45">
      <c r="B1761" t="s">
        <v>4871</v>
      </c>
      <c r="C1761" t="s">
        <v>4871</v>
      </c>
      <c r="D1761" t="s">
        <v>25</v>
      </c>
      <c r="E1761">
        <v>48</v>
      </c>
      <c r="F1761" t="s">
        <v>10</v>
      </c>
      <c r="G1761" t="s">
        <v>11</v>
      </c>
      <c r="H1761" t="s">
        <v>4872</v>
      </c>
    </row>
    <row r="1762" spans="2:8" x14ac:dyDescent="0.45">
      <c r="B1762" t="s">
        <v>4875</v>
      </c>
      <c r="C1762" t="s">
        <v>4875</v>
      </c>
      <c r="D1762" t="s">
        <v>41</v>
      </c>
      <c r="E1762">
        <v>6</v>
      </c>
      <c r="F1762" t="s">
        <v>10</v>
      </c>
      <c r="G1762" t="s">
        <v>11</v>
      </c>
      <c r="H1762" t="s">
        <v>4876</v>
      </c>
    </row>
    <row r="1763" spans="2:8" x14ac:dyDescent="0.45">
      <c r="B1763" t="s">
        <v>4877</v>
      </c>
      <c r="C1763" t="s">
        <v>4877</v>
      </c>
      <c r="D1763" t="s">
        <v>25</v>
      </c>
      <c r="E1763">
        <v>48</v>
      </c>
      <c r="F1763" t="s">
        <v>10</v>
      </c>
      <c r="G1763" t="s">
        <v>11</v>
      </c>
      <c r="H1763" t="s">
        <v>4878</v>
      </c>
    </row>
    <row r="1764" spans="2:8" x14ac:dyDescent="0.45">
      <c r="B1764" t="s">
        <v>4879</v>
      </c>
      <c r="C1764" t="s">
        <v>4879</v>
      </c>
      <c r="D1764" t="s">
        <v>41</v>
      </c>
      <c r="E1764">
        <v>6</v>
      </c>
      <c r="F1764" t="s">
        <v>10</v>
      </c>
      <c r="G1764" t="s">
        <v>11</v>
      </c>
      <c r="H1764" t="s">
        <v>4880</v>
      </c>
    </row>
    <row r="1765" spans="2:8" x14ac:dyDescent="0.45">
      <c r="B1765" t="s">
        <v>4883</v>
      </c>
      <c r="C1765" t="s">
        <v>4883</v>
      </c>
      <c r="D1765" t="s">
        <v>385</v>
      </c>
      <c r="E1765">
        <v>4</v>
      </c>
      <c r="F1765" t="s">
        <v>10</v>
      </c>
      <c r="G1765" t="s">
        <v>11</v>
      </c>
      <c r="H1765" t="s">
        <v>4884</v>
      </c>
    </row>
    <row r="1766" spans="2:8" x14ac:dyDescent="0.45">
      <c r="B1766" t="s">
        <v>4885</v>
      </c>
      <c r="C1766" t="s">
        <v>4885</v>
      </c>
      <c r="D1766" t="s">
        <v>60</v>
      </c>
      <c r="E1766" t="s">
        <v>61</v>
      </c>
      <c r="F1766" t="s">
        <v>10</v>
      </c>
      <c r="G1766" t="s">
        <v>11</v>
      </c>
      <c r="H1766" t="s">
        <v>4886</v>
      </c>
    </row>
    <row r="1767" spans="2:8" x14ac:dyDescent="0.45">
      <c r="B1767" t="s">
        <v>4887</v>
      </c>
      <c r="C1767" t="s">
        <v>4887</v>
      </c>
      <c r="D1767" t="s">
        <v>25</v>
      </c>
      <c r="E1767">
        <v>48</v>
      </c>
      <c r="F1767" t="s">
        <v>10</v>
      </c>
      <c r="G1767" t="s">
        <v>11</v>
      </c>
      <c r="H1767" t="s">
        <v>4888</v>
      </c>
    </row>
    <row r="1768" spans="2:8" x14ac:dyDescent="0.45">
      <c r="B1768" t="s">
        <v>4889</v>
      </c>
      <c r="C1768" t="s">
        <v>4889</v>
      </c>
      <c r="D1768" t="s">
        <v>154</v>
      </c>
      <c r="E1768">
        <v>40</v>
      </c>
      <c r="F1768" t="s">
        <v>10</v>
      </c>
      <c r="G1768" t="s">
        <v>11</v>
      </c>
      <c r="H1768" t="s">
        <v>4890</v>
      </c>
    </row>
    <row r="1769" spans="2:8" x14ac:dyDescent="0.45">
      <c r="B1769" t="s">
        <v>4891</v>
      </c>
      <c r="C1769" t="s">
        <v>4891</v>
      </c>
      <c r="D1769" t="s">
        <v>25</v>
      </c>
      <c r="E1769">
        <v>48</v>
      </c>
      <c r="F1769" t="s">
        <v>10</v>
      </c>
      <c r="G1769" t="s">
        <v>11</v>
      </c>
      <c r="H1769" t="s">
        <v>4892</v>
      </c>
    </row>
    <row r="1770" spans="2:8" x14ac:dyDescent="0.45">
      <c r="B1770" t="s">
        <v>4893</v>
      </c>
      <c r="C1770" t="s">
        <v>4893</v>
      </c>
      <c r="D1770" t="s">
        <v>28</v>
      </c>
      <c r="E1770">
        <v>41</v>
      </c>
      <c r="F1770" t="s">
        <v>10</v>
      </c>
      <c r="G1770" t="s">
        <v>11</v>
      </c>
      <c r="H1770" t="s">
        <v>4894</v>
      </c>
    </row>
    <row r="1771" spans="2:8" x14ac:dyDescent="0.45">
      <c r="B1771" t="s">
        <v>4895</v>
      </c>
      <c r="C1771" t="s">
        <v>4895</v>
      </c>
      <c r="D1771" t="s">
        <v>385</v>
      </c>
      <c r="E1771">
        <v>4</v>
      </c>
      <c r="F1771" t="s">
        <v>10</v>
      </c>
      <c r="G1771" t="s">
        <v>11</v>
      </c>
      <c r="H1771" t="s">
        <v>4896</v>
      </c>
    </row>
    <row r="1772" spans="2:8" x14ac:dyDescent="0.45">
      <c r="B1772" t="s">
        <v>4901</v>
      </c>
      <c r="C1772" t="s">
        <v>4901</v>
      </c>
      <c r="D1772" t="s">
        <v>217</v>
      </c>
      <c r="E1772">
        <v>19</v>
      </c>
      <c r="F1772" t="s">
        <v>10</v>
      </c>
      <c r="G1772" t="s">
        <v>11</v>
      </c>
      <c r="H1772" t="s">
        <v>4902</v>
      </c>
    </row>
    <row r="1773" spans="2:8" x14ac:dyDescent="0.45">
      <c r="B1773" t="s">
        <v>4907</v>
      </c>
      <c r="C1773" t="s">
        <v>4907</v>
      </c>
      <c r="D1773" t="s">
        <v>36</v>
      </c>
      <c r="E1773">
        <v>1</v>
      </c>
      <c r="F1773" t="s">
        <v>10</v>
      </c>
      <c r="G1773" t="s">
        <v>11</v>
      </c>
      <c r="H1773" t="s">
        <v>4908</v>
      </c>
    </row>
    <row r="1774" spans="2:8" x14ac:dyDescent="0.45">
      <c r="B1774" t="s">
        <v>4909</v>
      </c>
      <c r="C1774" t="s">
        <v>4909</v>
      </c>
      <c r="D1774" t="s">
        <v>25</v>
      </c>
      <c r="E1774">
        <v>48</v>
      </c>
      <c r="F1774" t="s">
        <v>10</v>
      </c>
      <c r="G1774" t="s">
        <v>11</v>
      </c>
      <c r="H1774" t="s">
        <v>4910</v>
      </c>
    </row>
    <row r="1775" spans="2:8" x14ac:dyDescent="0.45">
      <c r="B1775" t="s">
        <v>4911</v>
      </c>
      <c r="C1775" t="s">
        <v>4911</v>
      </c>
      <c r="D1775" t="s">
        <v>385</v>
      </c>
      <c r="E1775">
        <v>4</v>
      </c>
      <c r="F1775" t="s">
        <v>10</v>
      </c>
      <c r="G1775" t="s">
        <v>11</v>
      </c>
      <c r="H1775" t="s">
        <v>4912</v>
      </c>
    </row>
    <row r="1776" spans="2:8" x14ac:dyDescent="0.45">
      <c r="B1776" t="s">
        <v>4913</v>
      </c>
      <c r="C1776" t="s">
        <v>4913</v>
      </c>
      <c r="D1776" t="s">
        <v>60</v>
      </c>
      <c r="E1776" t="s">
        <v>61</v>
      </c>
      <c r="F1776" t="s">
        <v>10</v>
      </c>
      <c r="G1776" t="s">
        <v>11</v>
      </c>
      <c r="H1776" t="s">
        <v>4914</v>
      </c>
    </row>
    <row r="1777" spans="2:8" x14ac:dyDescent="0.45">
      <c r="B1777" t="s">
        <v>4915</v>
      </c>
      <c r="C1777" t="s">
        <v>4915</v>
      </c>
      <c r="D1777" t="s">
        <v>41</v>
      </c>
      <c r="E1777">
        <v>6</v>
      </c>
      <c r="F1777" t="s">
        <v>10</v>
      </c>
      <c r="G1777" t="s">
        <v>11</v>
      </c>
      <c r="H1777" t="s">
        <v>4916</v>
      </c>
    </row>
    <row r="1778" spans="2:8" x14ac:dyDescent="0.45">
      <c r="B1778" t="s">
        <v>4917</v>
      </c>
      <c r="C1778" t="s">
        <v>4917</v>
      </c>
      <c r="D1778" t="s">
        <v>154</v>
      </c>
      <c r="E1778">
        <v>40</v>
      </c>
      <c r="F1778" t="s">
        <v>10</v>
      </c>
      <c r="G1778" t="s">
        <v>11</v>
      </c>
      <c r="H1778" t="s">
        <v>4918</v>
      </c>
    </row>
    <row r="1779" spans="2:8" x14ac:dyDescent="0.45">
      <c r="B1779" t="s">
        <v>4919</v>
      </c>
      <c r="C1779" t="s">
        <v>4919</v>
      </c>
      <c r="D1779" t="s">
        <v>25</v>
      </c>
      <c r="E1779">
        <v>48</v>
      </c>
      <c r="F1779" t="s">
        <v>10</v>
      </c>
      <c r="G1779" t="s">
        <v>11</v>
      </c>
      <c r="H1779" t="s">
        <v>4920</v>
      </c>
    </row>
    <row r="1780" spans="2:8" x14ac:dyDescent="0.45">
      <c r="B1780" t="s">
        <v>4921</v>
      </c>
      <c r="C1780" t="s">
        <v>4921</v>
      </c>
      <c r="D1780" t="s">
        <v>60</v>
      </c>
      <c r="E1780" t="s">
        <v>61</v>
      </c>
      <c r="F1780" t="s">
        <v>10</v>
      </c>
      <c r="G1780" t="s">
        <v>11</v>
      </c>
      <c r="H1780" t="s">
        <v>4922</v>
      </c>
    </row>
    <row r="1781" spans="2:8" x14ac:dyDescent="0.45">
      <c r="B1781" t="s">
        <v>4923</v>
      </c>
      <c r="C1781" t="s">
        <v>4923</v>
      </c>
      <c r="D1781" t="s">
        <v>41</v>
      </c>
      <c r="E1781">
        <v>6</v>
      </c>
      <c r="F1781" t="s">
        <v>10</v>
      </c>
      <c r="G1781" t="s">
        <v>11</v>
      </c>
      <c r="H1781" t="s">
        <v>4924</v>
      </c>
    </row>
    <row r="1782" spans="2:8" x14ac:dyDescent="0.45">
      <c r="B1782" t="s">
        <v>4925</v>
      </c>
      <c r="C1782" t="s">
        <v>4925</v>
      </c>
      <c r="D1782" t="s">
        <v>36</v>
      </c>
      <c r="E1782">
        <v>1</v>
      </c>
      <c r="F1782" t="s">
        <v>10</v>
      </c>
      <c r="G1782" t="s">
        <v>11</v>
      </c>
      <c r="H1782" t="s">
        <v>4926</v>
      </c>
    </row>
    <row r="1783" spans="2:8" x14ac:dyDescent="0.45">
      <c r="B1783" t="s">
        <v>4927</v>
      </c>
      <c r="C1783" t="s">
        <v>4927</v>
      </c>
      <c r="D1783" t="s">
        <v>60</v>
      </c>
      <c r="E1783" t="s">
        <v>61</v>
      </c>
      <c r="F1783" t="s">
        <v>10</v>
      </c>
      <c r="G1783" t="s">
        <v>11</v>
      </c>
      <c r="H1783" t="s">
        <v>4928</v>
      </c>
    </row>
    <row r="1784" spans="2:8" x14ac:dyDescent="0.45">
      <c r="B1784" t="s">
        <v>4931</v>
      </c>
      <c r="C1784" t="s">
        <v>4931</v>
      </c>
      <c r="D1784" t="s">
        <v>36</v>
      </c>
      <c r="E1784">
        <v>1</v>
      </c>
      <c r="F1784" t="s">
        <v>10</v>
      </c>
      <c r="G1784" t="s">
        <v>11</v>
      </c>
      <c r="H1784" t="s">
        <v>4932</v>
      </c>
    </row>
    <row r="1785" spans="2:8" x14ac:dyDescent="0.45">
      <c r="B1785" t="s">
        <v>4933</v>
      </c>
      <c r="C1785" t="s">
        <v>4933</v>
      </c>
      <c r="D1785" t="s">
        <v>385</v>
      </c>
      <c r="E1785">
        <v>4</v>
      </c>
      <c r="F1785" t="s">
        <v>10</v>
      </c>
      <c r="G1785" t="s">
        <v>11</v>
      </c>
      <c r="H1785" t="s">
        <v>4934</v>
      </c>
    </row>
    <row r="1786" spans="2:8" x14ac:dyDescent="0.45">
      <c r="B1786" t="s">
        <v>4935</v>
      </c>
      <c r="C1786" t="s">
        <v>4935</v>
      </c>
      <c r="D1786" t="s">
        <v>41</v>
      </c>
      <c r="E1786">
        <v>6</v>
      </c>
      <c r="F1786" t="s">
        <v>10</v>
      </c>
      <c r="G1786" t="s">
        <v>11</v>
      </c>
      <c r="H1786" t="s">
        <v>4936</v>
      </c>
    </row>
    <row r="1787" spans="2:8" x14ac:dyDescent="0.45">
      <c r="B1787" t="s">
        <v>4937</v>
      </c>
      <c r="C1787" t="s">
        <v>4937</v>
      </c>
      <c r="D1787" t="s">
        <v>36</v>
      </c>
      <c r="E1787">
        <v>1</v>
      </c>
      <c r="F1787" t="s">
        <v>10</v>
      </c>
      <c r="G1787" t="s">
        <v>11</v>
      </c>
      <c r="H1787" t="s">
        <v>4938</v>
      </c>
    </row>
    <row r="1788" spans="2:8" x14ac:dyDescent="0.45">
      <c r="B1788" t="s">
        <v>4939</v>
      </c>
      <c r="C1788" t="s">
        <v>4939</v>
      </c>
      <c r="D1788" t="s">
        <v>50</v>
      </c>
      <c r="E1788">
        <v>53</v>
      </c>
      <c r="F1788" t="s">
        <v>10</v>
      </c>
      <c r="G1788" t="s">
        <v>11</v>
      </c>
      <c r="H1788" t="s">
        <v>4940</v>
      </c>
    </row>
    <row r="1789" spans="2:8" x14ac:dyDescent="0.45">
      <c r="B1789" t="s">
        <v>4941</v>
      </c>
      <c r="C1789" t="s">
        <v>4941</v>
      </c>
      <c r="D1789" t="s">
        <v>36</v>
      </c>
      <c r="E1789">
        <v>1</v>
      </c>
      <c r="F1789" t="s">
        <v>10</v>
      </c>
      <c r="G1789" t="s">
        <v>11</v>
      </c>
      <c r="H1789" t="s">
        <v>4942</v>
      </c>
    </row>
    <row r="1790" spans="2:8" x14ac:dyDescent="0.45">
      <c r="B1790" t="s">
        <v>4943</v>
      </c>
      <c r="C1790" t="s">
        <v>4943</v>
      </c>
      <c r="D1790" t="s">
        <v>25</v>
      </c>
      <c r="E1790">
        <v>48</v>
      </c>
      <c r="F1790" t="s">
        <v>10</v>
      </c>
      <c r="G1790" t="s">
        <v>11</v>
      </c>
      <c r="H1790" t="s">
        <v>4944</v>
      </c>
    </row>
    <row r="1791" spans="2:8" x14ac:dyDescent="0.45">
      <c r="B1791" t="s">
        <v>4945</v>
      </c>
      <c r="C1791" t="s">
        <v>4945</v>
      </c>
      <c r="D1791" t="s">
        <v>385</v>
      </c>
      <c r="E1791">
        <v>4</v>
      </c>
      <c r="F1791" t="s">
        <v>10</v>
      </c>
      <c r="G1791" t="s">
        <v>11</v>
      </c>
      <c r="H1791" t="s">
        <v>4946</v>
      </c>
    </row>
    <row r="1792" spans="2:8" x14ac:dyDescent="0.45">
      <c r="B1792" t="s">
        <v>4947</v>
      </c>
      <c r="C1792" t="s">
        <v>4947</v>
      </c>
      <c r="D1792" t="s">
        <v>36</v>
      </c>
      <c r="E1792">
        <v>1</v>
      </c>
      <c r="F1792" t="s">
        <v>10</v>
      </c>
      <c r="G1792" t="s">
        <v>11</v>
      </c>
      <c r="H1792" t="s">
        <v>4948</v>
      </c>
    </row>
    <row r="1793" spans="2:8" x14ac:dyDescent="0.45">
      <c r="B1793" t="s">
        <v>4949</v>
      </c>
      <c r="C1793" t="s">
        <v>4949</v>
      </c>
      <c r="D1793" t="s">
        <v>385</v>
      </c>
      <c r="E1793">
        <v>4</v>
      </c>
      <c r="F1793" t="s">
        <v>10</v>
      </c>
      <c r="G1793" t="s">
        <v>11</v>
      </c>
      <c r="H1793" t="s">
        <v>4950</v>
      </c>
    </row>
    <row r="1794" spans="2:8" x14ac:dyDescent="0.45">
      <c r="B1794" t="s">
        <v>4951</v>
      </c>
      <c r="C1794" t="s">
        <v>4951</v>
      </c>
      <c r="D1794" t="s">
        <v>25</v>
      </c>
      <c r="E1794">
        <v>48</v>
      </c>
      <c r="F1794" t="s">
        <v>10</v>
      </c>
      <c r="G1794" t="s">
        <v>11</v>
      </c>
      <c r="H1794" t="s">
        <v>4952</v>
      </c>
    </row>
    <row r="1795" spans="2:8" x14ac:dyDescent="0.45">
      <c r="B1795" t="s">
        <v>4953</v>
      </c>
      <c r="C1795" t="s">
        <v>4953</v>
      </c>
      <c r="D1795" t="s">
        <v>92</v>
      </c>
      <c r="E1795">
        <v>31</v>
      </c>
      <c r="F1795" t="s">
        <v>10</v>
      </c>
      <c r="G1795" t="s">
        <v>11</v>
      </c>
      <c r="H1795" t="s">
        <v>4954</v>
      </c>
    </row>
    <row r="1796" spans="2:8" x14ac:dyDescent="0.45">
      <c r="B1796" t="s">
        <v>4955</v>
      </c>
      <c r="C1796" t="s">
        <v>4955</v>
      </c>
      <c r="D1796" t="s">
        <v>25</v>
      </c>
      <c r="E1796">
        <v>48</v>
      </c>
      <c r="F1796" t="s">
        <v>10</v>
      </c>
      <c r="G1796" t="s">
        <v>11</v>
      </c>
      <c r="H1796" t="s">
        <v>4956</v>
      </c>
    </row>
    <row r="1797" spans="2:8" x14ac:dyDescent="0.45">
      <c r="B1797" t="s">
        <v>4957</v>
      </c>
      <c r="C1797" t="s">
        <v>4957</v>
      </c>
      <c r="D1797" t="s">
        <v>28</v>
      </c>
      <c r="E1797">
        <v>41</v>
      </c>
      <c r="F1797" t="s">
        <v>10</v>
      </c>
      <c r="G1797" t="s">
        <v>11</v>
      </c>
      <c r="H1797" t="s">
        <v>4958</v>
      </c>
    </row>
    <row r="1798" spans="2:8" x14ac:dyDescent="0.45">
      <c r="B1798" t="s">
        <v>4959</v>
      </c>
      <c r="C1798" t="s">
        <v>4959</v>
      </c>
      <c r="D1798" t="s">
        <v>36</v>
      </c>
      <c r="E1798">
        <v>1</v>
      </c>
      <c r="F1798" t="s">
        <v>10</v>
      </c>
      <c r="G1798" t="s">
        <v>11</v>
      </c>
      <c r="H1798" t="s">
        <v>4960</v>
      </c>
    </row>
    <row r="1799" spans="2:8" x14ac:dyDescent="0.45">
      <c r="B1799" t="s">
        <v>4961</v>
      </c>
      <c r="C1799" t="s">
        <v>4961</v>
      </c>
      <c r="D1799" t="s">
        <v>385</v>
      </c>
      <c r="E1799">
        <v>4</v>
      </c>
      <c r="F1799" t="s">
        <v>10</v>
      </c>
      <c r="G1799" t="s">
        <v>11</v>
      </c>
      <c r="H1799" t="s">
        <v>4962</v>
      </c>
    </row>
    <row r="1800" spans="2:8" x14ac:dyDescent="0.45">
      <c r="B1800" t="s">
        <v>4963</v>
      </c>
      <c r="C1800" t="s">
        <v>4963</v>
      </c>
      <c r="D1800" t="s">
        <v>36</v>
      </c>
      <c r="E1800">
        <v>1</v>
      </c>
      <c r="F1800" t="s">
        <v>10</v>
      </c>
      <c r="G1800" t="s">
        <v>11</v>
      </c>
      <c r="H1800" t="s">
        <v>4964</v>
      </c>
    </row>
    <row r="1801" spans="2:8" x14ac:dyDescent="0.45">
      <c r="B1801" t="s">
        <v>4965</v>
      </c>
      <c r="C1801" t="s">
        <v>4965</v>
      </c>
      <c r="D1801" t="s">
        <v>36</v>
      </c>
      <c r="E1801">
        <v>1</v>
      </c>
      <c r="F1801" t="s">
        <v>10</v>
      </c>
      <c r="G1801" t="s">
        <v>11</v>
      </c>
      <c r="H1801" t="s">
        <v>4966</v>
      </c>
    </row>
    <row r="1802" spans="2:8" x14ac:dyDescent="0.45">
      <c r="B1802" t="s">
        <v>4967</v>
      </c>
      <c r="C1802" t="s">
        <v>4967</v>
      </c>
      <c r="D1802" t="s">
        <v>25</v>
      </c>
      <c r="E1802">
        <v>48</v>
      </c>
      <c r="F1802" t="s">
        <v>10</v>
      </c>
      <c r="G1802" t="s">
        <v>11</v>
      </c>
      <c r="H1802" t="s">
        <v>4968</v>
      </c>
    </row>
    <row r="1803" spans="2:8" x14ac:dyDescent="0.45">
      <c r="B1803" t="s">
        <v>4969</v>
      </c>
      <c r="C1803" t="s">
        <v>4969</v>
      </c>
      <c r="D1803" t="s">
        <v>33</v>
      </c>
      <c r="E1803">
        <v>5</v>
      </c>
      <c r="F1803" t="s">
        <v>10</v>
      </c>
      <c r="G1803" t="s">
        <v>11</v>
      </c>
      <c r="H1803" t="s">
        <v>4970</v>
      </c>
    </row>
    <row r="1804" spans="2:8" x14ac:dyDescent="0.45">
      <c r="B1804" t="s">
        <v>4971</v>
      </c>
      <c r="C1804" t="s">
        <v>4971</v>
      </c>
      <c r="D1804" t="s">
        <v>41</v>
      </c>
      <c r="E1804">
        <v>6</v>
      </c>
      <c r="F1804" t="s">
        <v>10</v>
      </c>
      <c r="G1804" t="s">
        <v>11</v>
      </c>
      <c r="H1804" t="s">
        <v>4972</v>
      </c>
    </row>
    <row r="1805" spans="2:8" x14ac:dyDescent="0.45">
      <c r="B1805" t="s">
        <v>4973</v>
      </c>
      <c r="C1805" t="s">
        <v>4973</v>
      </c>
      <c r="D1805" t="s">
        <v>36</v>
      </c>
      <c r="E1805">
        <v>1</v>
      </c>
      <c r="F1805" t="s">
        <v>10</v>
      </c>
      <c r="G1805" t="s">
        <v>11</v>
      </c>
      <c r="H1805" t="s">
        <v>4974</v>
      </c>
    </row>
    <row r="1806" spans="2:8" x14ac:dyDescent="0.45">
      <c r="B1806" t="s">
        <v>4979</v>
      </c>
      <c r="C1806" t="s">
        <v>4979</v>
      </c>
      <c r="D1806" t="s">
        <v>28</v>
      </c>
      <c r="E1806">
        <v>41</v>
      </c>
      <c r="F1806" t="s">
        <v>10</v>
      </c>
      <c r="G1806" t="s">
        <v>11</v>
      </c>
      <c r="H1806" t="s">
        <v>4980</v>
      </c>
    </row>
    <row r="1807" spans="2:8" x14ac:dyDescent="0.45">
      <c r="B1807" t="s">
        <v>4989</v>
      </c>
      <c r="C1807" t="s">
        <v>4989</v>
      </c>
      <c r="D1807" t="s">
        <v>36</v>
      </c>
      <c r="E1807">
        <v>1</v>
      </c>
      <c r="F1807" t="s">
        <v>10</v>
      </c>
      <c r="G1807" t="s">
        <v>11</v>
      </c>
      <c r="H1807" t="s">
        <v>4990</v>
      </c>
    </row>
    <row r="1808" spans="2:8" x14ac:dyDescent="0.45">
      <c r="B1808" t="s">
        <v>4991</v>
      </c>
      <c r="C1808" t="s">
        <v>4991</v>
      </c>
      <c r="D1808" t="s">
        <v>60</v>
      </c>
      <c r="E1808" t="s">
        <v>61</v>
      </c>
      <c r="F1808" t="s">
        <v>10</v>
      </c>
      <c r="G1808" t="s">
        <v>11</v>
      </c>
      <c r="H1808" t="s">
        <v>4992</v>
      </c>
    </row>
    <row r="1809" spans="2:8" x14ac:dyDescent="0.45">
      <c r="B1809" t="s">
        <v>4995</v>
      </c>
      <c r="C1809" t="s">
        <v>4995</v>
      </c>
      <c r="D1809" t="s">
        <v>41</v>
      </c>
      <c r="E1809">
        <v>6</v>
      </c>
      <c r="F1809" t="s">
        <v>10</v>
      </c>
      <c r="G1809" t="s">
        <v>11</v>
      </c>
      <c r="H1809" t="s">
        <v>4996</v>
      </c>
    </row>
    <row r="1810" spans="2:8" x14ac:dyDescent="0.45">
      <c r="B1810" t="s">
        <v>4997</v>
      </c>
      <c r="C1810" t="s">
        <v>4997</v>
      </c>
      <c r="D1810" t="s">
        <v>385</v>
      </c>
      <c r="E1810">
        <v>4</v>
      </c>
      <c r="F1810" t="s">
        <v>10</v>
      </c>
      <c r="G1810" t="s">
        <v>11</v>
      </c>
      <c r="H1810" t="s">
        <v>4998</v>
      </c>
    </row>
    <row r="1811" spans="2:8" x14ac:dyDescent="0.45">
      <c r="B1811" t="s">
        <v>4999</v>
      </c>
      <c r="C1811" t="s">
        <v>4999</v>
      </c>
      <c r="D1811" t="s">
        <v>25</v>
      </c>
      <c r="E1811">
        <v>48</v>
      </c>
      <c r="F1811" t="s">
        <v>10</v>
      </c>
      <c r="G1811" t="s">
        <v>11</v>
      </c>
      <c r="H1811" t="s">
        <v>5000</v>
      </c>
    </row>
    <row r="1812" spans="2:8" x14ac:dyDescent="0.45">
      <c r="B1812" t="s">
        <v>5001</v>
      </c>
      <c r="C1812" t="s">
        <v>5001</v>
      </c>
      <c r="D1812" t="s">
        <v>189</v>
      </c>
      <c r="E1812">
        <v>32</v>
      </c>
      <c r="F1812" t="s">
        <v>10</v>
      </c>
      <c r="G1812" t="s">
        <v>11</v>
      </c>
      <c r="H1812" t="s">
        <v>5002</v>
      </c>
    </row>
    <row r="1813" spans="2:8" x14ac:dyDescent="0.45">
      <c r="B1813" t="s">
        <v>5003</v>
      </c>
      <c r="C1813" t="s">
        <v>5003</v>
      </c>
      <c r="D1813" t="s">
        <v>41</v>
      </c>
      <c r="E1813">
        <v>6</v>
      </c>
      <c r="F1813" t="s">
        <v>10</v>
      </c>
      <c r="G1813" t="s">
        <v>11</v>
      </c>
      <c r="H1813" t="s">
        <v>5004</v>
      </c>
    </row>
    <row r="1814" spans="2:8" x14ac:dyDescent="0.45">
      <c r="B1814" t="s">
        <v>5005</v>
      </c>
      <c r="C1814" t="s">
        <v>5005</v>
      </c>
      <c r="D1814" t="s">
        <v>25</v>
      </c>
      <c r="E1814">
        <v>48</v>
      </c>
      <c r="F1814" t="s">
        <v>10</v>
      </c>
      <c r="G1814" t="s">
        <v>11</v>
      </c>
      <c r="H1814" t="s">
        <v>5006</v>
      </c>
    </row>
    <row r="1815" spans="2:8" x14ac:dyDescent="0.45">
      <c r="B1815" t="s">
        <v>5007</v>
      </c>
      <c r="C1815" t="s">
        <v>5007</v>
      </c>
      <c r="D1815" t="s">
        <v>41</v>
      </c>
      <c r="E1815">
        <v>6</v>
      </c>
      <c r="F1815" t="s">
        <v>10</v>
      </c>
      <c r="G1815" t="s">
        <v>11</v>
      </c>
      <c r="H1815" t="s">
        <v>5008</v>
      </c>
    </row>
    <row r="1816" spans="2:8" x14ac:dyDescent="0.45">
      <c r="B1816" t="s">
        <v>5013</v>
      </c>
      <c r="C1816" t="s">
        <v>5013</v>
      </c>
      <c r="D1816" t="s">
        <v>36</v>
      </c>
      <c r="E1816">
        <v>1</v>
      </c>
      <c r="F1816" t="s">
        <v>10</v>
      </c>
      <c r="G1816" t="s">
        <v>11</v>
      </c>
      <c r="H1816" t="s">
        <v>5014</v>
      </c>
    </row>
    <row r="1817" spans="2:8" x14ac:dyDescent="0.45">
      <c r="B1817" t="s">
        <v>5017</v>
      </c>
      <c r="C1817" t="s">
        <v>5017</v>
      </c>
      <c r="D1817" t="s">
        <v>60</v>
      </c>
      <c r="E1817" t="s">
        <v>61</v>
      </c>
      <c r="F1817" t="s">
        <v>10</v>
      </c>
      <c r="G1817" t="s">
        <v>11</v>
      </c>
      <c r="H1817" t="s">
        <v>5018</v>
      </c>
    </row>
    <row r="1818" spans="2:8" x14ac:dyDescent="0.45">
      <c r="B1818" t="s">
        <v>5023</v>
      </c>
      <c r="C1818" t="s">
        <v>5023</v>
      </c>
      <c r="D1818" t="s">
        <v>41</v>
      </c>
      <c r="E1818">
        <v>6</v>
      </c>
      <c r="F1818" t="s">
        <v>10</v>
      </c>
      <c r="G1818" t="s">
        <v>11</v>
      </c>
      <c r="H1818" t="s">
        <v>5024</v>
      </c>
    </row>
    <row r="1819" spans="2:8" x14ac:dyDescent="0.45">
      <c r="B1819" t="s">
        <v>5029</v>
      </c>
      <c r="C1819" t="s">
        <v>5029</v>
      </c>
      <c r="D1819" t="s">
        <v>41</v>
      </c>
      <c r="E1819">
        <v>6</v>
      </c>
      <c r="F1819" t="s">
        <v>10</v>
      </c>
      <c r="G1819" t="s">
        <v>11</v>
      </c>
      <c r="H1819" t="s">
        <v>5030</v>
      </c>
    </row>
    <row r="1820" spans="2:8" x14ac:dyDescent="0.45">
      <c r="B1820" t="s">
        <v>5039</v>
      </c>
      <c r="C1820" t="s">
        <v>5039</v>
      </c>
      <c r="D1820" t="s">
        <v>50</v>
      </c>
      <c r="E1820">
        <v>53</v>
      </c>
      <c r="F1820" t="s">
        <v>10</v>
      </c>
      <c r="G1820" t="s">
        <v>11</v>
      </c>
      <c r="H1820" t="s">
        <v>5040</v>
      </c>
    </row>
    <row r="1821" spans="2:8" x14ac:dyDescent="0.45">
      <c r="B1821" t="s">
        <v>5041</v>
      </c>
      <c r="C1821" t="s">
        <v>5041</v>
      </c>
      <c r="D1821" t="s">
        <v>25</v>
      </c>
      <c r="E1821">
        <v>48</v>
      </c>
      <c r="F1821" t="s">
        <v>10</v>
      </c>
      <c r="G1821" t="s">
        <v>11</v>
      </c>
      <c r="H1821" t="s">
        <v>5042</v>
      </c>
    </row>
    <row r="1822" spans="2:8" x14ac:dyDescent="0.45">
      <c r="B1822" t="s">
        <v>5043</v>
      </c>
      <c r="C1822" t="s">
        <v>5043</v>
      </c>
      <c r="D1822" t="s">
        <v>25</v>
      </c>
      <c r="E1822">
        <v>48</v>
      </c>
      <c r="F1822" t="s">
        <v>10</v>
      </c>
      <c r="G1822" t="s">
        <v>11</v>
      </c>
      <c r="H1822" t="s">
        <v>5044</v>
      </c>
    </row>
    <row r="1823" spans="2:8" x14ac:dyDescent="0.45">
      <c r="B1823" t="s">
        <v>5049</v>
      </c>
      <c r="C1823" t="s">
        <v>5049</v>
      </c>
      <c r="D1823" t="s">
        <v>60</v>
      </c>
      <c r="E1823" t="s">
        <v>61</v>
      </c>
      <c r="F1823" t="s">
        <v>10</v>
      </c>
      <c r="G1823" t="s">
        <v>11</v>
      </c>
      <c r="H1823" t="s">
        <v>5050</v>
      </c>
    </row>
    <row r="1824" spans="2:8" x14ac:dyDescent="0.45">
      <c r="B1824" t="s">
        <v>5051</v>
      </c>
      <c r="C1824" t="s">
        <v>5051</v>
      </c>
      <c r="D1824" t="s">
        <v>41</v>
      </c>
      <c r="E1824">
        <v>6</v>
      </c>
      <c r="F1824" t="s">
        <v>10</v>
      </c>
      <c r="G1824" t="s">
        <v>11</v>
      </c>
      <c r="H1824" t="s">
        <v>5052</v>
      </c>
    </row>
    <row r="1825" spans="2:8" x14ac:dyDescent="0.45">
      <c r="B1825" t="s">
        <v>5053</v>
      </c>
      <c r="C1825" t="s">
        <v>5053</v>
      </c>
      <c r="D1825" t="s">
        <v>291</v>
      </c>
      <c r="E1825">
        <v>49</v>
      </c>
      <c r="F1825" t="s">
        <v>10</v>
      </c>
      <c r="G1825" t="s">
        <v>11</v>
      </c>
      <c r="H1825" t="s">
        <v>5054</v>
      </c>
    </row>
    <row r="1826" spans="2:8" x14ac:dyDescent="0.45">
      <c r="B1826" t="s">
        <v>5055</v>
      </c>
      <c r="C1826" t="s">
        <v>5055</v>
      </c>
      <c r="D1826" t="s">
        <v>208</v>
      </c>
      <c r="E1826">
        <v>22</v>
      </c>
      <c r="F1826" t="s">
        <v>10</v>
      </c>
      <c r="G1826" t="s">
        <v>11</v>
      </c>
      <c r="H1826" t="s">
        <v>5056</v>
      </c>
    </row>
    <row r="1827" spans="2:8" x14ac:dyDescent="0.45">
      <c r="B1827" t="s">
        <v>5057</v>
      </c>
      <c r="C1827" t="s">
        <v>5057</v>
      </c>
      <c r="D1827" t="s">
        <v>385</v>
      </c>
      <c r="E1827">
        <v>4</v>
      </c>
      <c r="F1827" t="s">
        <v>10</v>
      </c>
      <c r="G1827" t="s">
        <v>11</v>
      </c>
      <c r="H1827" t="s">
        <v>5058</v>
      </c>
    </row>
    <row r="1828" spans="2:8" x14ac:dyDescent="0.45">
      <c r="B1828" t="s">
        <v>5069</v>
      </c>
      <c r="C1828" t="s">
        <v>5069</v>
      </c>
      <c r="D1828" t="s">
        <v>41</v>
      </c>
      <c r="E1828">
        <v>6</v>
      </c>
      <c r="F1828" t="s">
        <v>10</v>
      </c>
      <c r="G1828" t="s">
        <v>11</v>
      </c>
      <c r="H1828" t="s">
        <v>5070</v>
      </c>
    </row>
    <row r="1829" spans="2:8" x14ac:dyDescent="0.45">
      <c r="B1829" t="s">
        <v>5071</v>
      </c>
      <c r="C1829" t="s">
        <v>5071</v>
      </c>
      <c r="D1829" t="s">
        <v>41</v>
      </c>
      <c r="E1829">
        <v>6</v>
      </c>
      <c r="F1829" t="s">
        <v>10</v>
      </c>
      <c r="G1829" t="s">
        <v>11</v>
      </c>
      <c r="H1829" t="s">
        <v>5072</v>
      </c>
    </row>
    <row r="1830" spans="2:8" x14ac:dyDescent="0.45">
      <c r="B1830" t="s">
        <v>5085</v>
      </c>
      <c r="C1830" t="s">
        <v>5085</v>
      </c>
      <c r="D1830" t="s">
        <v>220</v>
      </c>
      <c r="E1830">
        <v>55</v>
      </c>
      <c r="F1830" t="s">
        <v>10</v>
      </c>
      <c r="G1830" t="s">
        <v>11</v>
      </c>
      <c r="H1830" t="s">
        <v>5086</v>
      </c>
    </row>
    <row r="1831" spans="2:8" x14ac:dyDescent="0.45">
      <c r="B1831" t="s">
        <v>5089</v>
      </c>
      <c r="C1831" t="s">
        <v>5089</v>
      </c>
      <c r="D1831" t="s">
        <v>189</v>
      </c>
      <c r="E1831">
        <v>32</v>
      </c>
      <c r="F1831" t="s">
        <v>10</v>
      </c>
      <c r="G1831" t="s">
        <v>11</v>
      </c>
      <c r="H1831" t="s">
        <v>5090</v>
      </c>
    </row>
    <row r="1832" spans="2:8" x14ac:dyDescent="0.45">
      <c r="B1832" t="s">
        <v>5093</v>
      </c>
      <c r="C1832" t="s">
        <v>5093</v>
      </c>
      <c r="D1832" t="s">
        <v>25</v>
      </c>
      <c r="E1832">
        <v>48</v>
      </c>
      <c r="F1832" t="s">
        <v>10</v>
      </c>
      <c r="G1832" t="s">
        <v>11</v>
      </c>
      <c r="H1832" t="s">
        <v>5094</v>
      </c>
    </row>
    <row r="1833" spans="2:8" x14ac:dyDescent="0.45">
      <c r="B1833" t="s">
        <v>5097</v>
      </c>
      <c r="C1833" t="s">
        <v>5097</v>
      </c>
      <c r="D1833" t="s">
        <v>25</v>
      </c>
      <c r="E1833">
        <v>48</v>
      </c>
      <c r="F1833" t="s">
        <v>10</v>
      </c>
      <c r="G1833" t="s">
        <v>11</v>
      </c>
      <c r="H1833" t="s">
        <v>5098</v>
      </c>
    </row>
    <row r="1834" spans="2:8" x14ac:dyDescent="0.45">
      <c r="B1834" t="s">
        <v>5099</v>
      </c>
      <c r="C1834" t="s">
        <v>5099</v>
      </c>
      <c r="D1834" t="s">
        <v>41</v>
      </c>
      <c r="E1834">
        <v>6</v>
      </c>
      <c r="F1834" t="s">
        <v>10</v>
      </c>
      <c r="G1834" t="s">
        <v>11</v>
      </c>
      <c r="H1834" t="s">
        <v>5100</v>
      </c>
    </row>
    <row r="1835" spans="2:8" x14ac:dyDescent="0.45">
      <c r="B1835" t="s">
        <v>5103</v>
      </c>
      <c r="C1835" t="s">
        <v>5103</v>
      </c>
      <c r="D1835" t="s">
        <v>41</v>
      </c>
      <c r="E1835">
        <v>6</v>
      </c>
      <c r="F1835" t="s">
        <v>10</v>
      </c>
      <c r="G1835" t="s">
        <v>11</v>
      </c>
      <c r="H1835" t="s">
        <v>5104</v>
      </c>
    </row>
    <row r="1836" spans="2:8" x14ac:dyDescent="0.45">
      <c r="B1836" t="s">
        <v>5105</v>
      </c>
      <c r="C1836" t="s">
        <v>5105</v>
      </c>
      <c r="D1836" t="s">
        <v>25</v>
      </c>
      <c r="E1836">
        <v>48</v>
      </c>
      <c r="F1836" t="s">
        <v>10</v>
      </c>
      <c r="G1836" t="s">
        <v>11</v>
      </c>
      <c r="H1836" t="s">
        <v>5106</v>
      </c>
    </row>
    <row r="1837" spans="2:8" x14ac:dyDescent="0.45">
      <c r="B1837" t="s">
        <v>5107</v>
      </c>
      <c r="C1837" t="s">
        <v>5107</v>
      </c>
      <c r="D1837" t="s">
        <v>25</v>
      </c>
      <c r="E1837">
        <v>48</v>
      </c>
      <c r="F1837" t="s">
        <v>10</v>
      </c>
      <c r="G1837" t="s">
        <v>11</v>
      </c>
      <c r="H1837" t="s">
        <v>5108</v>
      </c>
    </row>
    <row r="1838" spans="2:8" x14ac:dyDescent="0.45">
      <c r="B1838" t="s">
        <v>5109</v>
      </c>
      <c r="C1838" t="s">
        <v>5109</v>
      </c>
      <c r="D1838" t="s">
        <v>101</v>
      </c>
      <c r="E1838">
        <v>8</v>
      </c>
      <c r="F1838" t="s">
        <v>10</v>
      </c>
      <c r="G1838" t="s">
        <v>11</v>
      </c>
      <c r="H1838" t="s">
        <v>5110</v>
      </c>
    </row>
    <row r="1839" spans="2:8" x14ac:dyDescent="0.45">
      <c r="B1839" t="s">
        <v>5121</v>
      </c>
      <c r="C1839" t="s">
        <v>5121</v>
      </c>
      <c r="D1839" t="s">
        <v>385</v>
      </c>
      <c r="E1839">
        <v>4</v>
      </c>
      <c r="F1839" t="s">
        <v>10</v>
      </c>
      <c r="G1839" t="s">
        <v>11</v>
      </c>
      <c r="H1839" t="s">
        <v>5122</v>
      </c>
    </row>
    <row r="1840" spans="2:8" x14ac:dyDescent="0.45">
      <c r="B1840" t="s">
        <v>5129</v>
      </c>
      <c r="C1840" t="s">
        <v>5129</v>
      </c>
      <c r="D1840" t="s">
        <v>28</v>
      </c>
      <c r="E1840">
        <v>41</v>
      </c>
      <c r="F1840" t="s">
        <v>10</v>
      </c>
      <c r="G1840" t="s">
        <v>11</v>
      </c>
      <c r="H1840" t="s">
        <v>5130</v>
      </c>
    </row>
    <row r="1841" spans="2:8" x14ac:dyDescent="0.45">
      <c r="B1841" t="s">
        <v>5131</v>
      </c>
      <c r="C1841" t="s">
        <v>5131</v>
      </c>
      <c r="D1841" t="s">
        <v>28</v>
      </c>
      <c r="E1841">
        <v>41</v>
      </c>
      <c r="F1841" t="s">
        <v>10</v>
      </c>
      <c r="G1841" t="s">
        <v>11</v>
      </c>
      <c r="H1841" t="s">
        <v>5132</v>
      </c>
    </row>
    <row r="1842" spans="2:8" x14ac:dyDescent="0.45">
      <c r="B1842" t="s">
        <v>5133</v>
      </c>
      <c r="C1842" t="s">
        <v>5133</v>
      </c>
      <c r="D1842" t="s">
        <v>36</v>
      </c>
      <c r="E1842">
        <v>1</v>
      </c>
      <c r="F1842" t="s">
        <v>10</v>
      </c>
      <c r="G1842" t="s">
        <v>11</v>
      </c>
      <c r="H1842" t="s">
        <v>5134</v>
      </c>
    </row>
    <row r="1843" spans="2:8" x14ac:dyDescent="0.45">
      <c r="B1843" t="s">
        <v>5139</v>
      </c>
      <c r="C1843" t="s">
        <v>5139</v>
      </c>
      <c r="D1843" t="s">
        <v>101</v>
      </c>
      <c r="E1843">
        <v>8</v>
      </c>
      <c r="F1843" t="s">
        <v>10</v>
      </c>
      <c r="G1843" t="s">
        <v>11</v>
      </c>
      <c r="H1843" t="s">
        <v>5140</v>
      </c>
    </row>
    <row r="1844" spans="2:8" x14ac:dyDescent="0.45">
      <c r="B1844" t="s">
        <v>5141</v>
      </c>
      <c r="C1844" t="s">
        <v>5141</v>
      </c>
      <c r="D1844" t="s">
        <v>41</v>
      </c>
      <c r="E1844">
        <v>6</v>
      </c>
      <c r="F1844" t="s">
        <v>10</v>
      </c>
      <c r="G1844" t="s">
        <v>11</v>
      </c>
      <c r="H1844" t="s">
        <v>5142</v>
      </c>
    </row>
    <row r="1845" spans="2:8" x14ac:dyDescent="0.45">
      <c r="B1845" t="s">
        <v>5143</v>
      </c>
      <c r="C1845" t="s">
        <v>5143</v>
      </c>
      <c r="D1845" t="s">
        <v>50</v>
      </c>
      <c r="E1845">
        <v>53</v>
      </c>
      <c r="F1845" t="s">
        <v>10</v>
      </c>
      <c r="G1845" t="s">
        <v>11</v>
      </c>
      <c r="H1845" t="s">
        <v>5144</v>
      </c>
    </row>
    <row r="1846" spans="2:8" x14ac:dyDescent="0.45">
      <c r="B1846" t="s">
        <v>5149</v>
      </c>
      <c r="C1846" t="s">
        <v>5149</v>
      </c>
      <c r="D1846" t="s">
        <v>41</v>
      </c>
      <c r="E1846">
        <v>6</v>
      </c>
      <c r="F1846" t="s">
        <v>10</v>
      </c>
      <c r="G1846" t="s">
        <v>11</v>
      </c>
      <c r="H1846" t="s">
        <v>5150</v>
      </c>
    </row>
    <row r="1847" spans="2:8" x14ac:dyDescent="0.45">
      <c r="B1847" t="s">
        <v>5151</v>
      </c>
      <c r="C1847" t="s">
        <v>5151</v>
      </c>
      <c r="D1847" t="s">
        <v>41</v>
      </c>
      <c r="E1847">
        <v>6</v>
      </c>
      <c r="F1847" t="s">
        <v>10</v>
      </c>
      <c r="G1847" t="s">
        <v>11</v>
      </c>
      <c r="H1847" t="s">
        <v>5152</v>
      </c>
    </row>
    <row r="1848" spans="2:8" x14ac:dyDescent="0.45">
      <c r="B1848" t="s">
        <v>5153</v>
      </c>
      <c r="C1848" t="s">
        <v>5153</v>
      </c>
      <c r="D1848" t="s">
        <v>25</v>
      </c>
      <c r="E1848">
        <v>48</v>
      </c>
      <c r="F1848" t="s">
        <v>10</v>
      </c>
      <c r="G1848" t="s">
        <v>11</v>
      </c>
      <c r="H1848" t="s">
        <v>5154</v>
      </c>
    </row>
    <row r="1849" spans="2:8" x14ac:dyDescent="0.45">
      <c r="B1849" t="s">
        <v>5155</v>
      </c>
      <c r="C1849" t="s">
        <v>5155</v>
      </c>
      <c r="D1849" t="s">
        <v>25</v>
      </c>
      <c r="E1849">
        <v>48</v>
      </c>
      <c r="F1849" t="s">
        <v>10</v>
      </c>
      <c r="G1849" t="s">
        <v>11</v>
      </c>
      <c r="H1849" t="s">
        <v>5156</v>
      </c>
    </row>
    <row r="1850" spans="2:8" x14ac:dyDescent="0.45">
      <c r="B1850" t="s">
        <v>5157</v>
      </c>
      <c r="C1850" t="s">
        <v>5157</v>
      </c>
      <c r="D1850" t="s">
        <v>189</v>
      </c>
      <c r="E1850">
        <v>32</v>
      </c>
      <c r="F1850" t="s">
        <v>10</v>
      </c>
      <c r="G1850" t="s">
        <v>11</v>
      </c>
      <c r="H1850" t="s">
        <v>5158</v>
      </c>
    </row>
    <row r="1851" spans="2:8" x14ac:dyDescent="0.45">
      <c r="B1851" t="s">
        <v>5163</v>
      </c>
      <c r="C1851" t="s">
        <v>5163</v>
      </c>
      <c r="D1851" t="s">
        <v>25</v>
      </c>
      <c r="E1851">
        <v>48</v>
      </c>
      <c r="F1851" t="s">
        <v>10</v>
      </c>
      <c r="G1851" t="s">
        <v>11</v>
      </c>
      <c r="H1851" t="s">
        <v>5164</v>
      </c>
    </row>
    <row r="1852" spans="2:8" x14ac:dyDescent="0.45">
      <c r="B1852" t="s">
        <v>5165</v>
      </c>
      <c r="C1852" t="s">
        <v>5165</v>
      </c>
      <c r="D1852" t="s">
        <v>25</v>
      </c>
      <c r="E1852">
        <v>48</v>
      </c>
      <c r="F1852" t="s">
        <v>10</v>
      </c>
      <c r="G1852" t="s">
        <v>11</v>
      </c>
      <c r="H1852" t="s">
        <v>5166</v>
      </c>
    </row>
    <row r="1853" spans="2:8" x14ac:dyDescent="0.45">
      <c r="B1853" t="s">
        <v>5167</v>
      </c>
      <c r="C1853" t="s">
        <v>5167</v>
      </c>
      <c r="D1853" t="s">
        <v>60</v>
      </c>
      <c r="E1853" t="s">
        <v>61</v>
      </c>
      <c r="F1853" t="s">
        <v>10</v>
      </c>
      <c r="G1853" t="s">
        <v>11</v>
      </c>
      <c r="H1853" t="s">
        <v>5168</v>
      </c>
    </row>
    <row r="1854" spans="2:8" x14ac:dyDescent="0.45">
      <c r="B1854" t="s">
        <v>5169</v>
      </c>
      <c r="C1854" t="s">
        <v>5169</v>
      </c>
      <c r="D1854" t="s">
        <v>60</v>
      </c>
      <c r="E1854" t="s">
        <v>61</v>
      </c>
      <c r="F1854" t="s">
        <v>10</v>
      </c>
      <c r="G1854" t="s">
        <v>11</v>
      </c>
      <c r="H1854" t="s">
        <v>5170</v>
      </c>
    </row>
    <row r="1855" spans="2:8" x14ac:dyDescent="0.45">
      <c r="B1855" t="s">
        <v>5171</v>
      </c>
      <c r="C1855" t="s">
        <v>5171</v>
      </c>
      <c r="D1855" t="s">
        <v>50</v>
      </c>
      <c r="E1855">
        <v>53</v>
      </c>
      <c r="F1855" t="s">
        <v>10</v>
      </c>
      <c r="G1855" t="s">
        <v>11</v>
      </c>
      <c r="H1855" t="s">
        <v>5172</v>
      </c>
    </row>
    <row r="1856" spans="2:8" x14ac:dyDescent="0.45">
      <c r="B1856" t="s">
        <v>5173</v>
      </c>
      <c r="C1856" t="s">
        <v>5173</v>
      </c>
      <c r="D1856" t="s">
        <v>50</v>
      </c>
      <c r="E1856">
        <v>53</v>
      </c>
      <c r="F1856" t="s">
        <v>10</v>
      </c>
      <c r="G1856" t="s">
        <v>11</v>
      </c>
      <c r="H1856" t="s">
        <v>5174</v>
      </c>
    </row>
    <row r="1857" spans="2:8" x14ac:dyDescent="0.45">
      <c r="B1857" t="s">
        <v>5175</v>
      </c>
      <c r="C1857" t="s">
        <v>5175</v>
      </c>
      <c r="D1857" t="s">
        <v>25</v>
      </c>
      <c r="E1857">
        <v>48</v>
      </c>
      <c r="F1857" t="s">
        <v>10</v>
      </c>
      <c r="G1857" t="s">
        <v>11</v>
      </c>
      <c r="H1857" t="s">
        <v>5176</v>
      </c>
    </row>
    <row r="1858" spans="2:8" x14ac:dyDescent="0.45">
      <c r="B1858" t="s">
        <v>5177</v>
      </c>
      <c r="C1858" t="s">
        <v>5177</v>
      </c>
      <c r="D1858" t="s">
        <v>385</v>
      </c>
      <c r="E1858">
        <v>4</v>
      </c>
      <c r="F1858" t="s">
        <v>10</v>
      </c>
      <c r="G1858" t="s">
        <v>11</v>
      </c>
      <c r="H1858" t="s">
        <v>5178</v>
      </c>
    </row>
    <row r="1859" spans="2:8" x14ac:dyDescent="0.45">
      <c r="B1859" t="s">
        <v>5179</v>
      </c>
      <c r="C1859" t="s">
        <v>5179</v>
      </c>
      <c r="D1859" t="s">
        <v>36</v>
      </c>
      <c r="E1859">
        <v>1</v>
      </c>
      <c r="F1859" t="s">
        <v>10</v>
      </c>
      <c r="G1859" t="s">
        <v>11</v>
      </c>
      <c r="H1859" t="s">
        <v>5180</v>
      </c>
    </row>
    <row r="1860" spans="2:8" x14ac:dyDescent="0.45">
      <c r="B1860" t="s">
        <v>5181</v>
      </c>
      <c r="C1860" t="s">
        <v>5181</v>
      </c>
      <c r="D1860" t="s">
        <v>41</v>
      </c>
      <c r="E1860">
        <v>6</v>
      </c>
      <c r="F1860" t="s">
        <v>10</v>
      </c>
      <c r="G1860" t="s">
        <v>11</v>
      </c>
      <c r="H1860" t="s">
        <v>5182</v>
      </c>
    </row>
    <row r="1861" spans="2:8" x14ac:dyDescent="0.45">
      <c r="B1861" t="s">
        <v>5183</v>
      </c>
      <c r="C1861" t="s">
        <v>5183</v>
      </c>
      <c r="D1861" t="s">
        <v>41</v>
      </c>
      <c r="E1861">
        <v>6</v>
      </c>
      <c r="F1861" t="s">
        <v>10</v>
      </c>
      <c r="G1861" t="s">
        <v>11</v>
      </c>
      <c r="H1861" t="s">
        <v>5184</v>
      </c>
    </row>
    <row r="1862" spans="2:8" x14ac:dyDescent="0.45">
      <c r="B1862" t="s">
        <v>5185</v>
      </c>
      <c r="C1862" t="s">
        <v>5185</v>
      </c>
      <c r="D1862" t="s">
        <v>385</v>
      </c>
      <c r="E1862">
        <v>4</v>
      </c>
      <c r="F1862" t="s">
        <v>10</v>
      </c>
      <c r="G1862" t="s">
        <v>11</v>
      </c>
      <c r="H1862" t="s">
        <v>5186</v>
      </c>
    </row>
    <row r="1863" spans="2:8" x14ac:dyDescent="0.45">
      <c r="B1863" t="s">
        <v>5191</v>
      </c>
      <c r="C1863" t="s">
        <v>5191</v>
      </c>
      <c r="D1863" t="s">
        <v>60</v>
      </c>
      <c r="E1863" t="s">
        <v>61</v>
      </c>
      <c r="F1863" t="s">
        <v>10</v>
      </c>
      <c r="G1863" t="s">
        <v>11</v>
      </c>
      <c r="H1863" t="s">
        <v>5192</v>
      </c>
    </row>
    <row r="1864" spans="2:8" x14ac:dyDescent="0.45">
      <c r="B1864" t="s">
        <v>5197</v>
      </c>
      <c r="C1864" t="s">
        <v>5197</v>
      </c>
      <c r="D1864" t="s">
        <v>60</v>
      </c>
      <c r="E1864" t="s">
        <v>61</v>
      </c>
      <c r="F1864" t="s">
        <v>10</v>
      </c>
      <c r="G1864" t="s">
        <v>11</v>
      </c>
      <c r="H1864" t="s">
        <v>5198</v>
      </c>
    </row>
    <row r="1865" spans="2:8" x14ac:dyDescent="0.45">
      <c r="B1865" t="s">
        <v>5203</v>
      </c>
      <c r="C1865" t="s">
        <v>5203</v>
      </c>
      <c r="D1865" t="s">
        <v>217</v>
      </c>
      <c r="E1865">
        <v>19</v>
      </c>
      <c r="F1865" t="s">
        <v>10</v>
      </c>
      <c r="G1865" t="s">
        <v>11</v>
      </c>
      <c r="H1865" t="s">
        <v>5204</v>
      </c>
    </row>
    <row r="1866" spans="2:8" x14ac:dyDescent="0.45">
      <c r="B1866" t="s">
        <v>5209</v>
      </c>
      <c r="C1866" t="s">
        <v>5209</v>
      </c>
      <c r="D1866" t="s">
        <v>149</v>
      </c>
      <c r="E1866">
        <v>46</v>
      </c>
      <c r="F1866" t="s">
        <v>10</v>
      </c>
      <c r="G1866" t="s">
        <v>11</v>
      </c>
      <c r="H1866" t="s">
        <v>5210</v>
      </c>
    </row>
    <row r="1867" spans="2:8" x14ac:dyDescent="0.45">
      <c r="B1867" t="s">
        <v>5211</v>
      </c>
      <c r="C1867" t="s">
        <v>5211</v>
      </c>
      <c r="D1867" t="s">
        <v>50</v>
      </c>
      <c r="E1867">
        <v>53</v>
      </c>
      <c r="F1867" t="s">
        <v>10</v>
      </c>
      <c r="G1867" t="s">
        <v>11</v>
      </c>
      <c r="H1867" t="s">
        <v>5212</v>
      </c>
    </row>
    <row r="1868" spans="2:8" x14ac:dyDescent="0.45">
      <c r="B1868" t="s">
        <v>5213</v>
      </c>
      <c r="C1868" t="s">
        <v>5213</v>
      </c>
      <c r="D1868" t="s">
        <v>41</v>
      </c>
      <c r="E1868">
        <v>6</v>
      </c>
      <c r="F1868" t="s">
        <v>10</v>
      </c>
      <c r="G1868" t="s">
        <v>11</v>
      </c>
      <c r="H1868" t="s">
        <v>5214</v>
      </c>
    </row>
    <row r="1869" spans="2:8" x14ac:dyDescent="0.45">
      <c r="B1869" t="s">
        <v>5217</v>
      </c>
      <c r="C1869" t="s">
        <v>5217</v>
      </c>
      <c r="D1869" t="s">
        <v>385</v>
      </c>
      <c r="E1869">
        <v>4</v>
      </c>
      <c r="F1869" t="s">
        <v>10</v>
      </c>
      <c r="G1869" t="s">
        <v>11</v>
      </c>
      <c r="H1869" t="s">
        <v>5218</v>
      </c>
    </row>
    <row r="1870" spans="2:8" x14ac:dyDescent="0.45">
      <c r="B1870" t="s">
        <v>5223</v>
      </c>
      <c r="C1870" t="s">
        <v>5223</v>
      </c>
      <c r="D1870" t="s">
        <v>25</v>
      </c>
      <c r="E1870">
        <v>48</v>
      </c>
      <c r="F1870" t="s">
        <v>10</v>
      </c>
      <c r="G1870" t="s">
        <v>11</v>
      </c>
      <c r="H1870" t="s">
        <v>5224</v>
      </c>
    </row>
    <row r="1871" spans="2:8" x14ac:dyDescent="0.45">
      <c r="B1871" t="s">
        <v>5227</v>
      </c>
      <c r="C1871" t="s">
        <v>5227</v>
      </c>
      <c r="D1871" t="s">
        <v>208</v>
      </c>
      <c r="E1871">
        <v>22</v>
      </c>
      <c r="F1871" t="s">
        <v>10</v>
      </c>
      <c r="G1871" t="s">
        <v>11</v>
      </c>
      <c r="H1871" t="s">
        <v>5228</v>
      </c>
    </row>
    <row r="1872" spans="2:8" x14ac:dyDescent="0.45">
      <c r="B1872" t="s">
        <v>5229</v>
      </c>
      <c r="C1872" t="s">
        <v>5229</v>
      </c>
      <c r="D1872" t="s">
        <v>41</v>
      </c>
      <c r="E1872">
        <v>6</v>
      </c>
      <c r="F1872" t="s">
        <v>10</v>
      </c>
      <c r="G1872" t="s">
        <v>11</v>
      </c>
      <c r="H1872" t="s">
        <v>5230</v>
      </c>
    </row>
    <row r="1873" spans="2:8" x14ac:dyDescent="0.45">
      <c r="B1873" t="s">
        <v>5231</v>
      </c>
      <c r="C1873" t="s">
        <v>5231</v>
      </c>
      <c r="D1873" t="s">
        <v>25</v>
      </c>
      <c r="E1873">
        <v>48</v>
      </c>
      <c r="F1873" t="s">
        <v>10</v>
      </c>
      <c r="G1873" t="s">
        <v>11</v>
      </c>
      <c r="H1873" t="s">
        <v>5232</v>
      </c>
    </row>
    <row r="1874" spans="2:8" x14ac:dyDescent="0.45">
      <c r="B1874" t="s">
        <v>5233</v>
      </c>
      <c r="C1874" t="s">
        <v>5233</v>
      </c>
      <c r="D1874" t="s">
        <v>385</v>
      </c>
      <c r="E1874">
        <v>4</v>
      </c>
      <c r="F1874" t="s">
        <v>10</v>
      </c>
      <c r="G1874" t="s">
        <v>11</v>
      </c>
      <c r="H1874" t="s">
        <v>5234</v>
      </c>
    </row>
    <row r="1875" spans="2:8" x14ac:dyDescent="0.45">
      <c r="B1875" t="s">
        <v>5235</v>
      </c>
      <c r="C1875" t="s">
        <v>5235</v>
      </c>
      <c r="D1875" t="s">
        <v>50</v>
      </c>
      <c r="E1875">
        <v>53</v>
      </c>
      <c r="F1875" t="s">
        <v>10</v>
      </c>
      <c r="G1875" t="s">
        <v>11</v>
      </c>
      <c r="H1875" t="s">
        <v>5236</v>
      </c>
    </row>
    <row r="1876" spans="2:8" x14ac:dyDescent="0.45">
      <c r="B1876" t="s">
        <v>5237</v>
      </c>
      <c r="C1876" t="s">
        <v>5237</v>
      </c>
      <c r="D1876" t="s">
        <v>41</v>
      </c>
      <c r="E1876">
        <v>6</v>
      </c>
      <c r="F1876" t="s">
        <v>10</v>
      </c>
      <c r="G1876" t="s">
        <v>11</v>
      </c>
      <c r="H1876" t="s">
        <v>5238</v>
      </c>
    </row>
    <row r="1877" spans="2:8" x14ac:dyDescent="0.45">
      <c r="B1877" t="s">
        <v>5253</v>
      </c>
      <c r="C1877" t="s">
        <v>5253</v>
      </c>
      <c r="D1877" t="s">
        <v>50</v>
      </c>
      <c r="E1877">
        <v>53</v>
      </c>
      <c r="F1877" t="s">
        <v>10</v>
      </c>
      <c r="G1877" t="s">
        <v>11</v>
      </c>
      <c r="H1877" t="s">
        <v>5254</v>
      </c>
    </row>
    <row r="1878" spans="2:8" x14ac:dyDescent="0.45">
      <c r="B1878" t="s">
        <v>5257</v>
      </c>
      <c r="C1878" t="s">
        <v>5257</v>
      </c>
      <c r="D1878" t="s">
        <v>28</v>
      </c>
      <c r="E1878">
        <v>41</v>
      </c>
      <c r="F1878" t="s">
        <v>10</v>
      </c>
      <c r="G1878" t="s">
        <v>11</v>
      </c>
      <c r="H1878" t="s">
        <v>5258</v>
      </c>
    </row>
    <row r="1879" spans="2:8" x14ac:dyDescent="0.45">
      <c r="B1879" t="s">
        <v>5259</v>
      </c>
      <c r="C1879" t="s">
        <v>5259</v>
      </c>
      <c r="D1879" t="s">
        <v>22</v>
      </c>
      <c r="E1879">
        <v>27</v>
      </c>
      <c r="F1879" t="s">
        <v>10</v>
      </c>
      <c r="G1879" t="s">
        <v>11</v>
      </c>
      <c r="H1879" t="s">
        <v>5260</v>
      </c>
    </row>
    <row r="1880" spans="2:8" x14ac:dyDescent="0.45">
      <c r="B1880" t="s">
        <v>5263</v>
      </c>
      <c r="C1880" t="s">
        <v>5263</v>
      </c>
      <c r="D1880" t="s">
        <v>50</v>
      </c>
      <c r="E1880">
        <v>53</v>
      </c>
      <c r="F1880" t="s">
        <v>10</v>
      </c>
      <c r="G1880" t="s">
        <v>11</v>
      </c>
      <c r="H1880" t="s">
        <v>5264</v>
      </c>
    </row>
    <row r="1881" spans="2:8" x14ac:dyDescent="0.45">
      <c r="B1881" t="s">
        <v>5265</v>
      </c>
      <c r="C1881" t="s">
        <v>5265</v>
      </c>
      <c r="D1881" t="s">
        <v>22</v>
      </c>
      <c r="E1881">
        <v>27</v>
      </c>
      <c r="F1881" t="s">
        <v>10</v>
      </c>
      <c r="G1881" t="s">
        <v>11</v>
      </c>
      <c r="H1881" t="s">
        <v>5266</v>
      </c>
    </row>
    <row r="1882" spans="2:8" x14ac:dyDescent="0.45">
      <c r="B1882" t="s">
        <v>5269</v>
      </c>
      <c r="C1882" t="s">
        <v>5269</v>
      </c>
      <c r="D1882" t="s">
        <v>22</v>
      </c>
      <c r="E1882">
        <v>27</v>
      </c>
      <c r="F1882" t="s">
        <v>10</v>
      </c>
      <c r="G1882" t="s">
        <v>11</v>
      </c>
      <c r="H1882" t="s">
        <v>5270</v>
      </c>
    </row>
    <row r="1883" spans="2:8" x14ac:dyDescent="0.45">
      <c r="B1883" t="s">
        <v>5275</v>
      </c>
      <c r="C1883" t="s">
        <v>5275</v>
      </c>
      <c r="D1883" t="s">
        <v>33</v>
      </c>
      <c r="E1883">
        <v>5</v>
      </c>
      <c r="F1883" t="s">
        <v>10</v>
      </c>
      <c r="G1883" t="s">
        <v>11</v>
      </c>
      <c r="H1883" t="s">
        <v>5276</v>
      </c>
    </row>
    <row r="1884" spans="2:8" x14ac:dyDescent="0.45">
      <c r="B1884" t="s">
        <v>5283</v>
      </c>
      <c r="C1884" t="s">
        <v>5283</v>
      </c>
      <c r="D1884" t="s">
        <v>25</v>
      </c>
      <c r="E1884">
        <v>48</v>
      </c>
      <c r="F1884" t="s">
        <v>10</v>
      </c>
      <c r="G1884" t="s">
        <v>11</v>
      </c>
      <c r="H1884" t="s">
        <v>5284</v>
      </c>
    </row>
    <row r="1885" spans="2:8" x14ac:dyDescent="0.45">
      <c r="B1885" t="s">
        <v>5285</v>
      </c>
      <c r="C1885" t="s">
        <v>5285</v>
      </c>
      <c r="D1885" t="s">
        <v>25</v>
      </c>
      <c r="E1885">
        <v>48</v>
      </c>
      <c r="F1885" t="s">
        <v>10</v>
      </c>
      <c r="G1885" t="s">
        <v>11</v>
      </c>
      <c r="H1885" t="s">
        <v>5286</v>
      </c>
    </row>
    <row r="1886" spans="2:8" x14ac:dyDescent="0.45">
      <c r="B1886" t="s">
        <v>5287</v>
      </c>
      <c r="C1886" t="s">
        <v>5287</v>
      </c>
      <c r="D1886" t="s">
        <v>264</v>
      </c>
      <c r="E1886">
        <v>28</v>
      </c>
      <c r="F1886" t="s">
        <v>10</v>
      </c>
      <c r="G1886" t="s">
        <v>11</v>
      </c>
      <c r="H1886" t="s">
        <v>5288</v>
      </c>
    </row>
    <row r="1887" spans="2:8" x14ac:dyDescent="0.45">
      <c r="B1887" t="s">
        <v>5289</v>
      </c>
      <c r="C1887" t="s">
        <v>5289</v>
      </c>
      <c r="D1887" t="s">
        <v>33</v>
      </c>
      <c r="E1887">
        <v>5</v>
      </c>
      <c r="F1887" t="s">
        <v>10</v>
      </c>
      <c r="G1887" t="s">
        <v>11</v>
      </c>
      <c r="H1887" t="s">
        <v>5290</v>
      </c>
    </row>
    <row r="1888" spans="2:8" x14ac:dyDescent="0.45">
      <c r="B1888" t="s">
        <v>5297</v>
      </c>
      <c r="C1888" t="s">
        <v>5297</v>
      </c>
      <c r="D1888" t="s">
        <v>41</v>
      </c>
      <c r="E1888">
        <v>6</v>
      </c>
      <c r="F1888" t="s">
        <v>10</v>
      </c>
      <c r="G1888" t="s">
        <v>11</v>
      </c>
      <c r="H1888" t="s">
        <v>5298</v>
      </c>
    </row>
    <row r="1889" spans="2:8" x14ac:dyDescent="0.45">
      <c r="B1889" t="s">
        <v>5299</v>
      </c>
      <c r="C1889" t="s">
        <v>5299</v>
      </c>
      <c r="D1889" t="s">
        <v>41</v>
      </c>
      <c r="E1889">
        <v>6</v>
      </c>
      <c r="F1889" t="s">
        <v>10</v>
      </c>
      <c r="G1889" t="s">
        <v>11</v>
      </c>
      <c r="H1889" t="s">
        <v>5300</v>
      </c>
    </row>
    <row r="1890" spans="2:8" x14ac:dyDescent="0.45">
      <c r="B1890" t="s">
        <v>5301</v>
      </c>
      <c r="C1890" t="s">
        <v>5301</v>
      </c>
      <c r="D1890" t="s">
        <v>217</v>
      </c>
      <c r="E1890">
        <v>19</v>
      </c>
      <c r="F1890" t="s">
        <v>10</v>
      </c>
      <c r="G1890" t="s">
        <v>11</v>
      </c>
      <c r="H1890" t="s">
        <v>5302</v>
      </c>
    </row>
    <row r="1891" spans="2:8" x14ac:dyDescent="0.45">
      <c r="B1891" t="s">
        <v>5303</v>
      </c>
      <c r="C1891" t="s">
        <v>5303</v>
      </c>
      <c r="D1891" t="s">
        <v>25</v>
      </c>
      <c r="E1891">
        <v>48</v>
      </c>
      <c r="F1891" t="s">
        <v>10</v>
      </c>
      <c r="G1891" t="s">
        <v>11</v>
      </c>
      <c r="H1891" t="s">
        <v>5304</v>
      </c>
    </row>
    <row r="1892" spans="2:8" x14ac:dyDescent="0.45">
      <c r="B1892" t="s">
        <v>5305</v>
      </c>
      <c r="C1892" t="s">
        <v>5305</v>
      </c>
      <c r="D1892" t="s">
        <v>41</v>
      </c>
      <c r="E1892">
        <v>6</v>
      </c>
      <c r="F1892" t="s">
        <v>10</v>
      </c>
      <c r="G1892" t="s">
        <v>11</v>
      </c>
      <c r="H1892" t="s">
        <v>5306</v>
      </c>
    </row>
    <row r="1893" spans="2:8" x14ac:dyDescent="0.45">
      <c r="B1893" t="s">
        <v>5309</v>
      </c>
      <c r="C1893" t="s">
        <v>5309</v>
      </c>
      <c r="D1893" t="s">
        <v>41</v>
      </c>
      <c r="E1893">
        <v>6</v>
      </c>
      <c r="F1893" t="s">
        <v>10</v>
      </c>
      <c r="G1893" t="s">
        <v>11</v>
      </c>
      <c r="H1893" t="s">
        <v>5310</v>
      </c>
    </row>
    <row r="1894" spans="2:8" x14ac:dyDescent="0.45">
      <c r="B1894" t="s">
        <v>5313</v>
      </c>
      <c r="C1894" t="s">
        <v>5313</v>
      </c>
      <c r="D1894" t="s">
        <v>41</v>
      </c>
      <c r="E1894">
        <v>6</v>
      </c>
      <c r="F1894" t="s">
        <v>10</v>
      </c>
      <c r="G1894" t="s">
        <v>11</v>
      </c>
      <c r="H1894" t="s">
        <v>5314</v>
      </c>
    </row>
    <row r="1895" spans="2:8" x14ac:dyDescent="0.45">
      <c r="B1895" t="s">
        <v>5325</v>
      </c>
      <c r="C1895" t="s">
        <v>5325</v>
      </c>
      <c r="D1895" t="s">
        <v>25</v>
      </c>
      <c r="E1895">
        <v>48</v>
      </c>
      <c r="F1895" t="s">
        <v>10</v>
      </c>
      <c r="G1895" t="s">
        <v>11</v>
      </c>
      <c r="H1895" t="s">
        <v>5326</v>
      </c>
    </row>
    <row r="1896" spans="2:8" x14ac:dyDescent="0.45">
      <c r="B1896" t="s">
        <v>5327</v>
      </c>
      <c r="C1896" t="s">
        <v>5327</v>
      </c>
      <c r="D1896" t="s">
        <v>25</v>
      </c>
      <c r="E1896">
        <v>48</v>
      </c>
      <c r="F1896" t="s">
        <v>10</v>
      </c>
      <c r="G1896" t="s">
        <v>11</v>
      </c>
      <c r="H1896" t="s">
        <v>5328</v>
      </c>
    </row>
    <row r="1897" spans="2:8" x14ac:dyDescent="0.45">
      <c r="B1897" t="s">
        <v>5329</v>
      </c>
      <c r="C1897" t="s">
        <v>5329</v>
      </c>
      <c r="D1897" t="s">
        <v>493</v>
      </c>
      <c r="E1897">
        <v>72</v>
      </c>
      <c r="F1897" t="s">
        <v>10</v>
      </c>
      <c r="G1897" t="s">
        <v>11</v>
      </c>
      <c r="H1897" t="s">
        <v>5330</v>
      </c>
    </row>
    <row r="1898" spans="2:8" x14ac:dyDescent="0.45">
      <c r="B1898" t="s">
        <v>5335</v>
      </c>
      <c r="C1898" t="s">
        <v>5335</v>
      </c>
      <c r="D1898" t="s">
        <v>50</v>
      </c>
      <c r="E1898">
        <v>53</v>
      </c>
      <c r="F1898" t="s">
        <v>10</v>
      </c>
      <c r="G1898" t="s">
        <v>11</v>
      </c>
      <c r="H1898" t="s">
        <v>5336</v>
      </c>
    </row>
    <row r="1899" spans="2:8" x14ac:dyDescent="0.45">
      <c r="B1899" t="s">
        <v>5339</v>
      </c>
      <c r="C1899" t="s">
        <v>5339</v>
      </c>
      <c r="D1899" t="s">
        <v>41</v>
      </c>
      <c r="E1899">
        <v>6</v>
      </c>
      <c r="F1899" t="s">
        <v>10</v>
      </c>
      <c r="G1899" t="s">
        <v>11</v>
      </c>
      <c r="H1899" t="s">
        <v>5340</v>
      </c>
    </row>
    <row r="1900" spans="2:8" x14ac:dyDescent="0.45">
      <c r="B1900" t="s">
        <v>5341</v>
      </c>
      <c r="C1900" t="s">
        <v>5341</v>
      </c>
      <c r="D1900" t="s">
        <v>25</v>
      </c>
      <c r="E1900">
        <v>48</v>
      </c>
      <c r="F1900" t="s">
        <v>10</v>
      </c>
      <c r="G1900" t="s">
        <v>11</v>
      </c>
      <c r="H1900" t="s">
        <v>5342</v>
      </c>
    </row>
    <row r="1901" spans="2:8" x14ac:dyDescent="0.45">
      <c r="B1901" t="s">
        <v>5343</v>
      </c>
      <c r="C1901" t="s">
        <v>5343</v>
      </c>
      <c r="D1901" t="s">
        <v>385</v>
      </c>
      <c r="E1901">
        <v>4</v>
      </c>
      <c r="F1901" t="s">
        <v>10</v>
      </c>
      <c r="G1901" t="s">
        <v>11</v>
      </c>
      <c r="H1901" t="s">
        <v>5344</v>
      </c>
    </row>
    <row r="1902" spans="2:8" x14ac:dyDescent="0.45">
      <c r="B1902" t="s">
        <v>5345</v>
      </c>
      <c r="C1902" t="s">
        <v>5345</v>
      </c>
      <c r="D1902" t="s">
        <v>25</v>
      </c>
      <c r="E1902">
        <v>48</v>
      </c>
      <c r="F1902" t="s">
        <v>10</v>
      </c>
      <c r="G1902" t="s">
        <v>11</v>
      </c>
      <c r="H1902" t="s">
        <v>5346</v>
      </c>
    </row>
    <row r="1903" spans="2:8" x14ac:dyDescent="0.45">
      <c r="B1903" t="s">
        <v>5349</v>
      </c>
      <c r="C1903" t="s">
        <v>5349</v>
      </c>
      <c r="D1903" t="s">
        <v>101</v>
      </c>
      <c r="E1903">
        <v>8</v>
      </c>
      <c r="F1903" t="s">
        <v>10</v>
      </c>
      <c r="G1903" t="s">
        <v>11</v>
      </c>
      <c r="H1903" t="s">
        <v>5350</v>
      </c>
    </row>
    <row r="1904" spans="2:8" x14ac:dyDescent="0.45">
      <c r="B1904" t="s">
        <v>5351</v>
      </c>
      <c r="C1904" t="s">
        <v>5351</v>
      </c>
      <c r="D1904" t="s">
        <v>28</v>
      </c>
      <c r="E1904">
        <v>41</v>
      </c>
      <c r="F1904" t="s">
        <v>10</v>
      </c>
      <c r="G1904" t="s">
        <v>11</v>
      </c>
      <c r="H1904" t="s">
        <v>5352</v>
      </c>
    </row>
    <row r="1905" spans="2:8" x14ac:dyDescent="0.45">
      <c r="B1905" t="s">
        <v>5353</v>
      </c>
      <c r="C1905" t="s">
        <v>5353</v>
      </c>
      <c r="D1905" t="s">
        <v>41</v>
      </c>
      <c r="E1905">
        <v>6</v>
      </c>
      <c r="F1905" t="s">
        <v>10</v>
      </c>
      <c r="G1905" t="s">
        <v>11</v>
      </c>
      <c r="H1905" t="s">
        <v>5354</v>
      </c>
    </row>
    <row r="1906" spans="2:8" x14ac:dyDescent="0.45">
      <c r="B1906" t="s">
        <v>5355</v>
      </c>
      <c r="C1906" t="s">
        <v>5355</v>
      </c>
      <c r="D1906" t="s">
        <v>25</v>
      </c>
      <c r="E1906">
        <v>48</v>
      </c>
      <c r="F1906" t="s">
        <v>10</v>
      </c>
      <c r="G1906" t="s">
        <v>11</v>
      </c>
      <c r="H1906" t="s">
        <v>5356</v>
      </c>
    </row>
    <row r="1907" spans="2:8" x14ac:dyDescent="0.45">
      <c r="B1907" t="s">
        <v>5357</v>
      </c>
      <c r="C1907" t="s">
        <v>5357</v>
      </c>
      <c r="D1907" t="s">
        <v>25</v>
      </c>
      <c r="E1907">
        <v>48</v>
      </c>
      <c r="F1907" t="s">
        <v>10</v>
      </c>
      <c r="G1907" t="s">
        <v>11</v>
      </c>
      <c r="H1907" t="s">
        <v>5358</v>
      </c>
    </row>
    <row r="1908" spans="2:8" x14ac:dyDescent="0.45">
      <c r="B1908" t="s">
        <v>5359</v>
      </c>
      <c r="C1908" t="s">
        <v>5359</v>
      </c>
      <c r="D1908" t="s">
        <v>41</v>
      </c>
      <c r="E1908">
        <v>6</v>
      </c>
      <c r="F1908" t="s">
        <v>10</v>
      </c>
      <c r="G1908" t="s">
        <v>11</v>
      </c>
      <c r="H1908" t="s">
        <v>5360</v>
      </c>
    </row>
    <row r="1909" spans="2:8" x14ac:dyDescent="0.45">
      <c r="B1909" t="s">
        <v>5367</v>
      </c>
      <c r="C1909" t="s">
        <v>5367</v>
      </c>
      <c r="D1909" t="s">
        <v>50</v>
      </c>
      <c r="E1909">
        <v>53</v>
      </c>
      <c r="F1909" t="s">
        <v>10</v>
      </c>
      <c r="G1909" t="s">
        <v>11</v>
      </c>
      <c r="H1909" t="s">
        <v>5368</v>
      </c>
    </row>
    <row r="1910" spans="2:8" x14ac:dyDescent="0.45">
      <c r="B1910" t="s">
        <v>5369</v>
      </c>
      <c r="C1910" t="s">
        <v>5369</v>
      </c>
      <c r="D1910" t="s">
        <v>25</v>
      </c>
      <c r="E1910">
        <v>48</v>
      </c>
      <c r="F1910" t="s">
        <v>10</v>
      </c>
      <c r="G1910" t="s">
        <v>11</v>
      </c>
      <c r="H1910" t="s">
        <v>5370</v>
      </c>
    </row>
    <row r="1911" spans="2:8" x14ac:dyDescent="0.45">
      <c r="B1911" t="s">
        <v>5373</v>
      </c>
      <c r="C1911" t="s">
        <v>5373</v>
      </c>
      <c r="D1911" t="s">
        <v>25</v>
      </c>
      <c r="E1911">
        <v>48</v>
      </c>
      <c r="F1911" t="s">
        <v>10</v>
      </c>
      <c r="G1911" t="s">
        <v>11</v>
      </c>
      <c r="H1911" t="s">
        <v>5374</v>
      </c>
    </row>
    <row r="1912" spans="2:8" x14ac:dyDescent="0.45">
      <c r="B1912" t="s">
        <v>5375</v>
      </c>
      <c r="C1912" t="s">
        <v>5375</v>
      </c>
      <c r="D1912" t="s">
        <v>25</v>
      </c>
      <c r="E1912">
        <v>48</v>
      </c>
      <c r="F1912" t="s">
        <v>10</v>
      </c>
      <c r="G1912" t="s">
        <v>11</v>
      </c>
      <c r="H1912" t="s">
        <v>5376</v>
      </c>
    </row>
    <row r="1913" spans="2:8" x14ac:dyDescent="0.45">
      <c r="B1913" t="s">
        <v>5379</v>
      </c>
      <c r="C1913" t="s">
        <v>5379</v>
      </c>
      <c r="D1913" t="s">
        <v>25</v>
      </c>
      <c r="E1913">
        <v>48</v>
      </c>
      <c r="F1913" t="s">
        <v>10</v>
      </c>
      <c r="G1913" t="s">
        <v>11</v>
      </c>
      <c r="H1913" t="s">
        <v>5380</v>
      </c>
    </row>
    <row r="1914" spans="2:8" x14ac:dyDescent="0.45">
      <c r="B1914" t="s">
        <v>5381</v>
      </c>
      <c r="C1914" t="s">
        <v>5381</v>
      </c>
      <c r="D1914" t="s">
        <v>25</v>
      </c>
      <c r="E1914">
        <v>48</v>
      </c>
      <c r="F1914" t="s">
        <v>10</v>
      </c>
      <c r="G1914" t="s">
        <v>11</v>
      </c>
      <c r="H1914" t="s">
        <v>5382</v>
      </c>
    </row>
    <row r="1915" spans="2:8" x14ac:dyDescent="0.45">
      <c r="B1915" t="s">
        <v>5383</v>
      </c>
      <c r="C1915" t="s">
        <v>5383</v>
      </c>
      <c r="D1915" t="s">
        <v>25</v>
      </c>
      <c r="E1915">
        <v>48</v>
      </c>
      <c r="F1915" t="s">
        <v>10</v>
      </c>
      <c r="G1915" t="s">
        <v>11</v>
      </c>
      <c r="H1915" t="s">
        <v>5384</v>
      </c>
    </row>
    <row r="1916" spans="2:8" x14ac:dyDescent="0.45">
      <c r="B1916" t="s">
        <v>5387</v>
      </c>
      <c r="C1916" t="s">
        <v>5387</v>
      </c>
      <c r="D1916" t="s">
        <v>385</v>
      </c>
      <c r="E1916">
        <v>4</v>
      </c>
      <c r="F1916" t="s">
        <v>10</v>
      </c>
      <c r="G1916" t="s">
        <v>11</v>
      </c>
      <c r="H1916" t="s">
        <v>5388</v>
      </c>
    </row>
    <row r="1917" spans="2:8" x14ac:dyDescent="0.45">
      <c r="B1917" t="s">
        <v>5391</v>
      </c>
      <c r="C1917" t="s">
        <v>5391</v>
      </c>
      <c r="D1917" t="s">
        <v>41</v>
      </c>
      <c r="E1917">
        <v>6</v>
      </c>
      <c r="F1917" t="s">
        <v>10</v>
      </c>
      <c r="G1917" t="s">
        <v>11</v>
      </c>
      <c r="H1917" t="s">
        <v>5392</v>
      </c>
    </row>
    <row r="1918" spans="2:8" x14ac:dyDescent="0.45">
      <c r="B1918" t="s">
        <v>5403</v>
      </c>
      <c r="C1918" t="s">
        <v>5403</v>
      </c>
      <c r="D1918" t="s">
        <v>60</v>
      </c>
      <c r="E1918" t="s">
        <v>61</v>
      </c>
      <c r="F1918" t="s">
        <v>10</v>
      </c>
      <c r="G1918" t="s">
        <v>11</v>
      </c>
      <c r="H1918" t="s">
        <v>5404</v>
      </c>
    </row>
    <row r="1919" spans="2:8" x14ac:dyDescent="0.45">
      <c r="B1919" t="s">
        <v>5405</v>
      </c>
      <c r="C1919" t="s">
        <v>5405</v>
      </c>
      <c r="D1919" t="s">
        <v>60</v>
      </c>
      <c r="E1919" t="s">
        <v>61</v>
      </c>
      <c r="F1919" t="s">
        <v>10</v>
      </c>
      <c r="G1919" t="s">
        <v>11</v>
      </c>
      <c r="H1919" t="s">
        <v>5406</v>
      </c>
    </row>
    <row r="1920" spans="2:8" x14ac:dyDescent="0.45">
      <c r="B1920" t="s">
        <v>5409</v>
      </c>
      <c r="C1920" t="s">
        <v>5409</v>
      </c>
      <c r="D1920" t="s">
        <v>208</v>
      </c>
      <c r="E1920">
        <v>22</v>
      </c>
      <c r="F1920" t="s">
        <v>10</v>
      </c>
      <c r="G1920" t="s">
        <v>11</v>
      </c>
      <c r="H1920" t="s">
        <v>5410</v>
      </c>
    </row>
    <row r="1921" spans="2:8" x14ac:dyDescent="0.45">
      <c r="B1921" t="s">
        <v>5413</v>
      </c>
      <c r="C1921" t="s">
        <v>5413</v>
      </c>
      <c r="D1921" t="s">
        <v>60</v>
      </c>
      <c r="E1921" t="s">
        <v>61</v>
      </c>
      <c r="F1921" t="s">
        <v>10</v>
      </c>
      <c r="G1921" t="s">
        <v>11</v>
      </c>
      <c r="H1921" t="s">
        <v>5414</v>
      </c>
    </row>
    <row r="1922" spans="2:8" x14ac:dyDescent="0.45">
      <c r="B1922" t="s">
        <v>5417</v>
      </c>
      <c r="C1922" t="s">
        <v>5417</v>
      </c>
      <c r="D1922" t="s">
        <v>22</v>
      </c>
      <c r="E1922">
        <v>27</v>
      </c>
      <c r="F1922" t="s">
        <v>10</v>
      </c>
      <c r="G1922" t="s">
        <v>11</v>
      </c>
      <c r="H1922" t="s">
        <v>5418</v>
      </c>
    </row>
    <row r="1923" spans="2:8" x14ac:dyDescent="0.45">
      <c r="B1923" t="s">
        <v>5419</v>
      </c>
      <c r="C1923" t="s">
        <v>5419</v>
      </c>
      <c r="D1923" t="s">
        <v>28</v>
      </c>
      <c r="E1923">
        <v>41</v>
      </c>
      <c r="F1923" t="s">
        <v>10</v>
      </c>
      <c r="G1923" t="s">
        <v>11</v>
      </c>
      <c r="H1923" t="s">
        <v>5420</v>
      </c>
    </row>
    <row r="1924" spans="2:8" x14ac:dyDescent="0.45">
      <c r="B1924" t="s">
        <v>5423</v>
      </c>
      <c r="C1924" t="s">
        <v>5423</v>
      </c>
      <c r="D1924" t="s">
        <v>36</v>
      </c>
      <c r="E1924">
        <v>1</v>
      </c>
      <c r="F1924" t="s">
        <v>10</v>
      </c>
      <c r="G1924" t="s">
        <v>11</v>
      </c>
      <c r="H1924" t="s">
        <v>5424</v>
      </c>
    </row>
    <row r="1925" spans="2:8" x14ac:dyDescent="0.45">
      <c r="B1925" t="s">
        <v>5425</v>
      </c>
      <c r="C1925" t="s">
        <v>5425</v>
      </c>
      <c r="D1925" t="s">
        <v>60</v>
      </c>
      <c r="E1925" t="s">
        <v>61</v>
      </c>
      <c r="F1925" t="s">
        <v>10</v>
      </c>
      <c r="G1925" t="s">
        <v>11</v>
      </c>
      <c r="H1925" t="s">
        <v>5426</v>
      </c>
    </row>
    <row r="1926" spans="2:8" x14ac:dyDescent="0.45">
      <c r="B1926" t="s">
        <v>5435</v>
      </c>
      <c r="C1926" t="s">
        <v>5435</v>
      </c>
      <c r="D1926" t="s">
        <v>53</v>
      </c>
      <c r="E1926">
        <v>47</v>
      </c>
      <c r="F1926" t="s">
        <v>10</v>
      </c>
      <c r="G1926" t="s">
        <v>11</v>
      </c>
      <c r="H1926" t="s">
        <v>5436</v>
      </c>
    </row>
    <row r="1927" spans="2:8" x14ac:dyDescent="0.45">
      <c r="B1927" t="s">
        <v>5437</v>
      </c>
      <c r="C1927" t="s">
        <v>5437</v>
      </c>
      <c r="D1927" t="s">
        <v>53</v>
      </c>
      <c r="E1927">
        <v>47</v>
      </c>
      <c r="F1927" t="s">
        <v>10</v>
      </c>
      <c r="G1927" t="s">
        <v>11</v>
      </c>
      <c r="H1927" t="s">
        <v>5438</v>
      </c>
    </row>
    <row r="1928" spans="2:8" x14ac:dyDescent="0.45">
      <c r="B1928" t="s">
        <v>5439</v>
      </c>
      <c r="C1928" t="s">
        <v>5439</v>
      </c>
      <c r="D1928" t="s">
        <v>41</v>
      </c>
      <c r="E1928">
        <v>6</v>
      </c>
      <c r="F1928" t="s">
        <v>10</v>
      </c>
      <c r="G1928" t="s">
        <v>11</v>
      </c>
      <c r="H1928" t="s">
        <v>5440</v>
      </c>
    </row>
    <row r="1929" spans="2:8" x14ac:dyDescent="0.45">
      <c r="B1929" t="s">
        <v>5449</v>
      </c>
      <c r="C1929" t="s">
        <v>5449</v>
      </c>
      <c r="D1929" t="s">
        <v>25</v>
      </c>
      <c r="E1929">
        <v>48</v>
      </c>
      <c r="F1929" t="s">
        <v>10</v>
      </c>
      <c r="G1929" t="s">
        <v>11</v>
      </c>
      <c r="H1929" t="s">
        <v>5450</v>
      </c>
    </row>
    <row r="1930" spans="2:8" x14ac:dyDescent="0.45">
      <c r="B1930" t="s">
        <v>5451</v>
      </c>
      <c r="C1930" t="s">
        <v>5451</v>
      </c>
      <c r="D1930" t="s">
        <v>25</v>
      </c>
      <c r="E1930">
        <v>48</v>
      </c>
      <c r="F1930" t="s">
        <v>10</v>
      </c>
      <c r="G1930" t="s">
        <v>11</v>
      </c>
      <c r="H1930" t="s">
        <v>5452</v>
      </c>
    </row>
    <row r="1931" spans="2:8" x14ac:dyDescent="0.45">
      <c r="B1931" t="s">
        <v>5453</v>
      </c>
      <c r="C1931" t="s">
        <v>5453</v>
      </c>
      <c r="D1931" t="s">
        <v>36</v>
      </c>
      <c r="E1931">
        <v>1</v>
      </c>
      <c r="F1931" t="s">
        <v>10</v>
      </c>
      <c r="G1931" t="s">
        <v>11</v>
      </c>
      <c r="H1931" t="s">
        <v>5454</v>
      </c>
    </row>
    <row r="1932" spans="2:8" x14ac:dyDescent="0.45">
      <c r="B1932" t="s">
        <v>5455</v>
      </c>
      <c r="C1932" t="s">
        <v>5455</v>
      </c>
      <c r="D1932" t="s">
        <v>36</v>
      </c>
      <c r="E1932">
        <v>1</v>
      </c>
      <c r="F1932" t="s">
        <v>10</v>
      </c>
      <c r="G1932" t="s">
        <v>11</v>
      </c>
      <c r="H1932" t="s">
        <v>5456</v>
      </c>
    </row>
    <row r="1933" spans="2:8" x14ac:dyDescent="0.45">
      <c r="B1933" t="s">
        <v>5461</v>
      </c>
      <c r="C1933" t="s">
        <v>5461</v>
      </c>
      <c r="D1933" t="s">
        <v>25</v>
      </c>
      <c r="E1933">
        <v>48</v>
      </c>
      <c r="F1933" t="s">
        <v>10</v>
      </c>
      <c r="G1933" t="s">
        <v>11</v>
      </c>
      <c r="H1933" t="s">
        <v>5462</v>
      </c>
    </row>
    <row r="1934" spans="2:8" x14ac:dyDescent="0.45">
      <c r="B1934" t="s">
        <v>5463</v>
      </c>
      <c r="C1934" t="s">
        <v>5463</v>
      </c>
      <c r="D1934" t="s">
        <v>25</v>
      </c>
      <c r="E1934">
        <v>48</v>
      </c>
      <c r="F1934" t="s">
        <v>10</v>
      </c>
      <c r="G1934" t="s">
        <v>11</v>
      </c>
      <c r="H1934" t="s">
        <v>5464</v>
      </c>
    </row>
    <row r="1935" spans="2:8" x14ac:dyDescent="0.45">
      <c r="B1935" t="s">
        <v>5465</v>
      </c>
      <c r="C1935" t="s">
        <v>5465</v>
      </c>
      <c r="D1935" t="s">
        <v>25</v>
      </c>
      <c r="E1935">
        <v>48</v>
      </c>
      <c r="F1935" t="s">
        <v>10</v>
      </c>
      <c r="G1935" t="s">
        <v>11</v>
      </c>
      <c r="H1935" t="s">
        <v>5466</v>
      </c>
    </row>
    <row r="1936" spans="2:8" x14ac:dyDescent="0.45">
      <c r="B1936" t="s">
        <v>5467</v>
      </c>
      <c r="C1936" t="s">
        <v>5467</v>
      </c>
      <c r="D1936" t="s">
        <v>25</v>
      </c>
      <c r="E1936">
        <v>48</v>
      </c>
      <c r="F1936" t="s">
        <v>10</v>
      </c>
      <c r="G1936" t="s">
        <v>11</v>
      </c>
      <c r="H1936" t="s">
        <v>5468</v>
      </c>
    </row>
    <row r="1937" spans="2:8" x14ac:dyDescent="0.45">
      <c r="B1937" t="s">
        <v>5469</v>
      </c>
      <c r="C1937" t="s">
        <v>5469</v>
      </c>
      <c r="D1937" t="s">
        <v>28</v>
      </c>
      <c r="E1937">
        <v>41</v>
      </c>
      <c r="F1937" t="s">
        <v>10</v>
      </c>
      <c r="G1937" t="s">
        <v>11</v>
      </c>
      <c r="H1937" t="s">
        <v>5470</v>
      </c>
    </row>
    <row r="1938" spans="2:8" x14ac:dyDescent="0.45">
      <c r="B1938" t="s">
        <v>5471</v>
      </c>
      <c r="C1938" t="s">
        <v>5471</v>
      </c>
      <c r="D1938" t="s">
        <v>72</v>
      </c>
      <c r="E1938">
        <v>2</v>
      </c>
      <c r="F1938" t="s">
        <v>10</v>
      </c>
      <c r="G1938" t="s">
        <v>11</v>
      </c>
      <c r="H1938" t="s">
        <v>5472</v>
      </c>
    </row>
    <row r="1939" spans="2:8" x14ac:dyDescent="0.45">
      <c r="B1939" t="s">
        <v>5473</v>
      </c>
      <c r="C1939" t="s">
        <v>5473</v>
      </c>
      <c r="D1939" t="s">
        <v>217</v>
      </c>
      <c r="E1939">
        <v>19</v>
      </c>
      <c r="F1939" t="s">
        <v>10</v>
      </c>
      <c r="G1939" t="s">
        <v>11</v>
      </c>
      <c r="H1939" t="s">
        <v>5474</v>
      </c>
    </row>
    <row r="1940" spans="2:8" x14ac:dyDescent="0.45">
      <c r="B1940" t="s">
        <v>5475</v>
      </c>
      <c r="C1940" t="s">
        <v>5475</v>
      </c>
      <c r="D1940" t="s">
        <v>22</v>
      </c>
      <c r="E1940">
        <v>27</v>
      </c>
      <c r="F1940" t="s">
        <v>10</v>
      </c>
      <c r="G1940" t="s">
        <v>11</v>
      </c>
      <c r="H1940" t="s">
        <v>5476</v>
      </c>
    </row>
    <row r="1941" spans="2:8" x14ac:dyDescent="0.45">
      <c r="B1941" t="s">
        <v>5477</v>
      </c>
      <c r="C1941" t="s">
        <v>5477</v>
      </c>
      <c r="D1941" t="s">
        <v>217</v>
      </c>
      <c r="E1941">
        <v>19</v>
      </c>
      <c r="F1941" t="s">
        <v>10</v>
      </c>
      <c r="G1941" t="s">
        <v>11</v>
      </c>
      <c r="H1941" t="s">
        <v>5478</v>
      </c>
    </row>
    <row r="1942" spans="2:8" x14ac:dyDescent="0.45">
      <c r="B1942" t="s">
        <v>5479</v>
      </c>
      <c r="C1942" t="s">
        <v>5479</v>
      </c>
      <c r="D1942" t="s">
        <v>25</v>
      </c>
      <c r="E1942">
        <v>48</v>
      </c>
      <c r="F1942" t="s">
        <v>10</v>
      </c>
      <c r="G1942" t="s">
        <v>11</v>
      </c>
      <c r="H1942" t="s">
        <v>5480</v>
      </c>
    </row>
    <row r="1943" spans="2:8" x14ac:dyDescent="0.45">
      <c r="B1943" t="s">
        <v>5481</v>
      </c>
      <c r="C1943" t="s">
        <v>5481</v>
      </c>
      <c r="D1943" t="s">
        <v>25</v>
      </c>
      <c r="E1943">
        <v>48</v>
      </c>
      <c r="F1943" t="s">
        <v>10</v>
      </c>
      <c r="G1943" t="s">
        <v>11</v>
      </c>
      <c r="H1943" t="s">
        <v>5482</v>
      </c>
    </row>
    <row r="1944" spans="2:8" x14ac:dyDescent="0.45">
      <c r="B1944" t="s">
        <v>5483</v>
      </c>
      <c r="C1944" t="s">
        <v>5483</v>
      </c>
      <c r="D1944" t="s">
        <v>41</v>
      </c>
      <c r="E1944">
        <v>6</v>
      </c>
      <c r="F1944" t="s">
        <v>10</v>
      </c>
      <c r="G1944" t="s">
        <v>11</v>
      </c>
      <c r="H1944" t="s">
        <v>5484</v>
      </c>
    </row>
    <row r="1945" spans="2:8" x14ac:dyDescent="0.45">
      <c r="B1945" t="s">
        <v>5489</v>
      </c>
      <c r="C1945" t="s">
        <v>5489</v>
      </c>
      <c r="D1945" t="s">
        <v>25</v>
      </c>
      <c r="E1945">
        <v>48</v>
      </c>
      <c r="F1945" t="s">
        <v>10</v>
      </c>
      <c r="G1945" t="s">
        <v>11</v>
      </c>
      <c r="H1945" t="s">
        <v>5490</v>
      </c>
    </row>
    <row r="1946" spans="2:8" x14ac:dyDescent="0.45">
      <c r="B1946" t="s">
        <v>5493</v>
      </c>
      <c r="C1946" t="s">
        <v>5493</v>
      </c>
      <c r="D1946" t="s">
        <v>50</v>
      </c>
      <c r="E1946">
        <v>53</v>
      </c>
      <c r="F1946" t="s">
        <v>10</v>
      </c>
      <c r="G1946" t="s">
        <v>11</v>
      </c>
      <c r="H1946" t="s">
        <v>5494</v>
      </c>
    </row>
    <row r="1947" spans="2:8" x14ac:dyDescent="0.45">
      <c r="B1947" t="s">
        <v>5495</v>
      </c>
      <c r="C1947" t="s">
        <v>5495</v>
      </c>
      <c r="D1947" t="s">
        <v>33</v>
      </c>
      <c r="E1947">
        <v>5</v>
      </c>
      <c r="F1947" t="s">
        <v>10</v>
      </c>
      <c r="G1947" t="s">
        <v>11</v>
      </c>
      <c r="H1947" t="s">
        <v>5496</v>
      </c>
    </row>
    <row r="1948" spans="2:8" x14ac:dyDescent="0.45">
      <c r="B1948" t="s">
        <v>5499</v>
      </c>
      <c r="C1948" t="s">
        <v>5499</v>
      </c>
      <c r="D1948" t="s">
        <v>22</v>
      </c>
      <c r="E1948">
        <v>27</v>
      </c>
      <c r="F1948" t="s">
        <v>10</v>
      </c>
      <c r="G1948" t="s">
        <v>11</v>
      </c>
      <c r="H1948" t="s">
        <v>5500</v>
      </c>
    </row>
    <row r="1949" spans="2:8" x14ac:dyDescent="0.45">
      <c r="B1949" t="s">
        <v>5501</v>
      </c>
      <c r="C1949" t="s">
        <v>5501</v>
      </c>
      <c r="D1949" t="s">
        <v>25</v>
      </c>
      <c r="E1949">
        <v>48</v>
      </c>
      <c r="F1949" t="s">
        <v>10</v>
      </c>
      <c r="G1949" t="s">
        <v>11</v>
      </c>
      <c r="H1949" t="s">
        <v>5502</v>
      </c>
    </row>
    <row r="1950" spans="2:8" x14ac:dyDescent="0.45">
      <c r="B1950" t="s">
        <v>5503</v>
      </c>
      <c r="C1950" t="s">
        <v>5503</v>
      </c>
      <c r="D1950" t="s">
        <v>60</v>
      </c>
      <c r="E1950" t="s">
        <v>61</v>
      </c>
      <c r="F1950" t="s">
        <v>10</v>
      </c>
      <c r="G1950" t="s">
        <v>11</v>
      </c>
      <c r="H1950" t="s">
        <v>5504</v>
      </c>
    </row>
    <row r="1951" spans="2:8" x14ac:dyDescent="0.45">
      <c r="B1951" t="s">
        <v>5505</v>
      </c>
      <c r="C1951" t="s">
        <v>5505</v>
      </c>
      <c r="D1951" t="s">
        <v>5506</v>
      </c>
      <c r="E1951">
        <v>12</v>
      </c>
      <c r="F1951" t="s">
        <v>10</v>
      </c>
      <c r="G1951" t="s">
        <v>11</v>
      </c>
      <c r="H1951" t="s">
        <v>5507</v>
      </c>
    </row>
    <row r="1952" spans="2:8" x14ac:dyDescent="0.45">
      <c r="B1952" t="s">
        <v>5526</v>
      </c>
      <c r="C1952" t="s">
        <v>5526</v>
      </c>
      <c r="D1952" t="s">
        <v>41</v>
      </c>
      <c r="E1952">
        <v>6</v>
      </c>
      <c r="F1952" t="s">
        <v>10</v>
      </c>
      <c r="G1952" t="s">
        <v>11</v>
      </c>
      <c r="H1952" t="s">
        <v>5527</v>
      </c>
    </row>
    <row r="1953" spans="2:8" x14ac:dyDescent="0.45">
      <c r="B1953" t="s">
        <v>5528</v>
      </c>
      <c r="C1953" t="s">
        <v>5528</v>
      </c>
      <c r="D1953" t="s">
        <v>154</v>
      </c>
      <c r="E1953">
        <v>40</v>
      </c>
      <c r="F1953" t="s">
        <v>10</v>
      </c>
      <c r="G1953" t="s">
        <v>11</v>
      </c>
      <c r="H1953" t="s">
        <v>5529</v>
      </c>
    </row>
    <row r="1954" spans="2:8" x14ac:dyDescent="0.45">
      <c r="B1954" t="s">
        <v>5530</v>
      </c>
      <c r="C1954" t="s">
        <v>5530</v>
      </c>
      <c r="D1954" t="s">
        <v>154</v>
      </c>
      <c r="E1954">
        <v>40</v>
      </c>
      <c r="F1954" t="s">
        <v>10</v>
      </c>
      <c r="G1954" t="s">
        <v>11</v>
      </c>
      <c r="H1954" t="s">
        <v>5531</v>
      </c>
    </row>
    <row r="1955" spans="2:8" x14ac:dyDescent="0.45">
      <c r="B1955" t="s">
        <v>5532</v>
      </c>
      <c r="C1955" t="s">
        <v>5532</v>
      </c>
      <c r="D1955" t="s">
        <v>154</v>
      </c>
      <c r="E1955">
        <v>40</v>
      </c>
      <c r="F1955" t="s">
        <v>10</v>
      </c>
      <c r="G1955" t="s">
        <v>11</v>
      </c>
      <c r="H1955" t="s">
        <v>5533</v>
      </c>
    </row>
    <row r="1956" spans="2:8" x14ac:dyDescent="0.45">
      <c r="B1956" t="s">
        <v>5534</v>
      </c>
      <c r="C1956" t="s">
        <v>5534</v>
      </c>
      <c r="D1956" t="s">
        <v>1626</v>
      </c>
      <c r="E1956">
        <v>15</v>
      </c>
      <c r="F1956" t="s">
        <v>10</v>
      </c>
      <c r="G1956" t="s">
        <v>11</v>
      </c>
      <c r="H1956" t="s">
        <v>5535</v>
      </c>
    </row>
    <row r="1957" spans="2:8" x14ac:dyDescent="0.45">
      <c r="B1957" t="s">
        <v>5538</v>
      </c>
      <c r="C1957" t="s">
        <v>5538</v>
      </c>
      <c r="D1957" t="s">
        <v>41</v>
      </c>
      <c r="E1957">
        <v>6</v>
      </c>
      <c r="F1957" t="s">
        <v>10</v>
      </c>
      <c r="G1957" t="s">
        <v>11</v>
      </c>
      <c r="H1957" t="s">
        <v>5539</v>
      </c>
    </row>
    <row r="1958" spans="2:8" x14ac:dyDescent="0.45">
      <c r="B1958" t="s">
        <v>5542</v>
      </c>
      <c r="C1958" t="s">
        <v>5542</v>
      </c>
      <c r="D1958" t="s">
        <v>22</v>
      </c>
      <c r="E1958">
        <v>27</v>
      </c>
      <c r="F1958" t="s">
        <v>10</v>
      </c>
      <c r="G1958" t="s">
        <v>11</v>
      </c>
      <c r="H1958" t="s">
        <v>5543</v>
      </c>
    </row>
    <row r="1959" spans="2:8" x14ac:dyDescent="0.45">
      <c r="B1959" t="s">
        <v>5544</v>
      </c>
      <c r="C1959" t="s">
        <v>5544</v>
      </c>
      <c r="D1959" t="s">
        <v>959</v>
      </c>
      <c r="E1959">
        <v>35</v>
      </c>
      <c r="F1959" t="s">
        <v>10</v>
      </c>
      <c r="G1959" t="s">
        <v>11</v>
      </c>
      <c r="H1959" t="s">
        <v>5545</v>
      </c>
    </row>
    <row r="1960" spans="2:8" x14ac:dyDescent="0.45">
      <c r="B1960" t="s">
        <v>5548</v>
      </c>
      <c r="C1960" t="s">
        <v>5548</v>
      </c>
      <c r="D1960" t="s">
        <v>28</v>
      </c>
      <c r="E1960">
        <v>41</v>
      </c>
      <c r="F1960" t="s">
        <v>10</v>
      </c>
      <c r="G1960" t="s">
        <v>11</v>
      </c>
      <c r="H1960" t="s">
        <v>5549</v>
      </c>
    </row>
    <row r="1961" spans="2:8" x14ac:dyDescent="0.45">
      <c r="B1961" t="s">
        <v>5558</v>
      </c>
      <c r="C1961" t="s">
        <v>5558</v>
      </c>
      <c r="D1961" t="s">
        <v>60</v>
      </c>
      <c r="E1961" t="s">
        <v>61</v>
      </c>
      <c r="F1961" t="s">
        <v>10</v>
      </c>
      <c r="G1961" t="s">
        <v>11</v>
      </c>
      <c r="H1961" t="s">
        <v>5559</v>
      </c>
    </row>
    <row r="1962" spans="2:8" x14ac:dyDescent="0.45">
      <c r="B1962" t="s">
        <v>5562</v>
      </c>
      <c r="C1962" t="s">
        <v>5562</v>
      </c>
      <c r="D1962" t="s">
        <v>41</v>
      </c>
      <c r="E1962">
        <v>6</v>
      </c>
      <c r="F1962" t="s">
        <v>10</v>
      </c>
      <c r="G1962" t="s">
        <v>11</v>
      </c>
      <c r="H1962" t="s">
        <v>5563</v>
      </c>
    </row>
    <row r="1963" spans="2:8" x14ac:dyDescent="0.45">
      <c r="B1963" t="s">
        <v>5564</v>
      </c>
      <c r="C1963" t="s">
        <v>5564</v>
      </c>
      <c r="D1963" t="s">
        <v>28</v>
      </c>
      <c r="E1963">
        <v>41</v>
      </c>
      <c r="F1963" t="s">
        <v>10</v>
      </c>
      <c r="G1963" t="s">
        <v>11</v>
      </c>
      <c r="H1963" t="s">
        <v>5565</v>
      </c>
    </row>
    <row r="1964" spans="2:8" x14ac:dyDescent="0.45">
      <c r="B1964" t="s">
        <v>5566</v>
      </c>
      <c r="C1964" t="s">
        <v>5566</v>
      </c>
      <c r="D1964" t="s">
        <v>60</v>
      </c>
      <c r="E1964" t="s">
        <v>61</v>
      </c>
      <c r="F1964" t="s">
        <v>10</v>
      </c>
      <c r="G1964" t="s">
        <v>11</v>
      </c>
      <c r="H1964" t="s">
        <v>5567</v>
      </c>
    </row>
    <row r="1965" spans="2:8" x14ac:dyDescent="0.45">
      <c r="B1965" t="s">
        <v>5568</v>
      </c>
      <c r="C1965" t="s">
        <v>5568</v>
      </c>
      <c r="D1965" t="s">
        <v>220</v>
      </c>
      <c r="E1965">
        <v>55</v>
      </c>
      <c r="F1965" t="s">
        <v>10</v>
      </c>
      <c r="G1965" t="s">
        <v>11</v>
      </c>
      <c r="H1965" t="s">
        <v>5569</v>
      </c>
    </row>
    <row r="1966" spans="2:8" x14ac:dyDescent="0.45">
      <c r="B1966" t="s">
        <v>5570</v>
      </c>
      <c r="C1966" t="s">
        <v>5570</v>
      </c>
      <c r="D1966" t="s">
        <v>41</v>
      </c>
      <c r="E1966">
        <v>6</v>
      </c>
      <c r="F1966" t="s">
        <v>10</v>
      </c>
      <c r="G1966" t="s">
        <v>11</v>
      </c>
      <c r="H1966" t="s">
        <v>5571</v>
      </c>
    </row>
    <row r="1967" spans="2:8" x14ac:dyDescent="0.45">
      <c r="B1967" t="s">
        <v>5572</v>
      </c>
      <c r="C1967" t="s">
        <v>5572</v>
      </c>
      <c r="D1967" t="s">
        <v>264</v>
      </c>
      <c r="E1967">
        <v>28</v>
      </c>
      <c r="F1967" t="s">
        <v>10</v>
      </c>
      <c r="G1967" t="s">
        <v>11</v>
      </c>
      <c r="H1967" t="s">
        <v>5573</v>
      </c>
    </row>
    <row r="1968" spans="2:8" x14ac:dyDescent="0.45">
      <c r="B1968" t="s">
        <v>5574</v>
      </c>
      <c r="C1968" t="s">
        <v>5574</v>
      </c>
      <c r="D1968" t="s">
        <v>220</v>
      </c>
      <c r="E1968">
        <v>55</v>
      </c>
      <c r="F1968" t="s">
        <v>10</v>
      </c>
      <c r="G1968" t="s">
        <v>11</v>
      </c>
      <c r="H1968" t="s">
        <v>5575</v>
      </c>
    </row>
    <row r="1969" spans="2:8" x14ac:dyDescent="0.45">
      <c r="B1969" t="s">
        <v>5576</v>
      </c>
      <c r="C1969" t="s">
        <v>5576</v>
      </c>
      <c r="D1969" t="s">
        <v>25</v>
      </c>
      <c r="E1969">
        <v>48</v>
      </c>
      <c r="F1969" t="s">
        <v>10</v>
      </c>
      <c r="G1969" t="s">
        <v>11</v>
      </c>
      <c r="H1969" t="s">
        <v>5577</v>
      </c>
    </row>
    <row r="1970" spans="2:8" x14ac:dyDescent="0.45">
      <c r="B1970" t="s">
        <v>1893</v>
      </c>
      <c r="C1970" t="s">
        <v>1893</v>
      </c>
      <c r="D1970" t="s">
        <v>28</v>
      </c>
      <c r="E1970">
        <v>41</v>
      </c>
      <c r="F1970" t="s">
        <v>1894</v>
      </c>
      <c r="G1970" t="s">
        <v>1895</v>
      </c>
      <c r="H1970" t="s">
        <v>1896</v>
      </c>
    </row>
    <row r="1971" spans="2:8" x14ac:dyDescent="0.45">
      <c r="B1971" t="s">
        <v>1901</v>
      </c>
      <c r="C1971" t="s">
        <v>1901</v>
      </c>
      <c r="D1971" t="s">
        <v>22</v>
      </c>
      <c r="E1971">
        <v>27</v>
      </c>
      <c r="F1971" t="s">
        <v>1894</v>
      </c>
      <c r="G1971" t="s">
        <v>1895</v>
      </c>
      <c r="H1971" t="s">
        <v>1902</v>
      </c>
    </row>
    <row r="1972" spans="2:8" x14ac:dyDescent="0.45">
      <c r="B1972" t="s">
        <v>1905</v>
      </c>
      <c r="C1972" t="s">
        <v>1905</v>
      </c>
      <c r="D1972" t="s">
        <v>291</v>
      </c>
      <c r="E1972">
        <v>49</v>
      </c>
      <c r="F1972" t="s">
        <v>1894</v>
      </c>
      <c r="G1972" t="s">
        <v>1895</v>
      </c>
      <c r="H1972" t="s">
        <v>1906</v>
      </c>
    </row>
    <row r="1973" spans="2:8" x14ac:dyDescent="0.45">
      <c r="B1973" t="s">
        <v>1923</v>
      </c>
      <c r="C1973" t="s">
        <v>1923</v>
      </c>
      <c r="D1973" t="s">
        <v>41</v>
      </c>
      <c r="E1973">
        <v>6</v>
      </c>
      <c r="F1973" t="s">
        <v>1894</v>
      </c>
      <c r="G1973" t="s">
        <v>1895</v>
      </c>
      <c r="H1973" t="s">
        <v>1924</v>
      </c>
    </row>
    <row r="1974" spans="2:8" x14ac:dyDescent="0.45">
      <c r="B1974" t="s">
        <v>1931</v>
      </c>
      <c r="C1974" t="s">
        <v>1931</v>
      </c>
      <c r="D1974" t="s">
        <v>25</v>
      </c>
      <c r="E1974">
        <v>48</v>
      </c>
      <c r="F1974" t="s">
        <v>1894</v>
      </c>
      <c r="G1974" t="s">
        <v>1895</v>
      </c>
      <c r="H1974" t="s">
        <v>1932</v>
      </c>
    </row>
    <row r="1975" spans="2:8" x14ac:dyDescent="0.45">
      <c r="B1975" t="s">
        <v>1961</v>
      </c>
      <c r="C1975" t="s">
        <v>1961</v>
      </c>
      <c r="D1975" t="s">
        <v>101</v>
      </c>
      <c r="E1975">
        <v>8</v>
      </c>
      <c r="F1975" t="s">
        <v>1894</v>
      </c>
      <c r="G1975" t="s">
        <v>1895</v>
      </c>
      <c r="H1975" t="s">
        <v>1962</v>
      </c>
    </row>
    <row r="1976" spans="2:8" x14ac:dyDescent="0.45">
      <c r="B1976" t="s">
        <v>1963</v>
      </c>
      <c r="C1976" t="s">
        <v>1963</v>
      </c>
      <c r="D1976" t="s">
        <v>60</v>
      </c>
      <c r="E1976" t="s">
        <v>61</v>
      </c>
      <c r="F1976" t="s">
        <v>1894</v>
      </c>
      <c r="G1976" t="s">
        <v>1895</v>
      </c>
      <c r="H1976" t="s">
        <v>1964</v>
      </c>
    </row>
    <row r="1977" spans="2:8" x14ac:dyDescent="0.45">
      <c r="B1977" t="s">
        <v>1969</v>
      </c>
      <c r="C1977" t="s">
        <v>1969</v>
      </c>
      <c r="D1977" t="s">
        <v>22</v>
      </c>
      <c r="E1977">
        <v>27</v>
      </c>
      <c r="F1977" t="s">
        <v>1894</v>
      </c>
      <c r="G1977" t="s">
        <v>1895</v>
      </c>
      <c r="H1977" t="s">
        <v>1970</v>
      </c>
    </row>
    <row r="1978" spans="2:8" x14ac:dyDescent="0.45">
      <c r="B1978" t="s">
        <v>1977</v>
      </c>
      <c r="C1978" t="s">
        <v>1977</v>
      </c>
      <c r="D1978" t="s">
        <v>41</v>
      </c>
      <c r="E1978">
        <v>6</v>
      </c>
      <c r="F1978" t="s">
        <v>1894</v>
      </c>
      <c r="G1978" t="s">
        <v>1895</v>
      </c>
      <c r="H1978" t="s">
        <v>1978</v>
      </c>
    </row>
    <row r="1979" spans="2:8" x14ac:dyDescent="0.45">
      <c r="B1979" t="s">
        <v>1987</v>
      </c>
      <c r="C1979" t="s">
        <v>1987</v>
      </c>
      <c r="D1979" t="s">
        <v>60</v>
      </c>
      <c r="E1979" t="s">
        <v>61</v>
      </c>
      <c r="F1979" t="s">
        <v>1894</v>
      </c>
      <c r="G1979" t="s">
        <v>1895</v>
      </c>
      <c r="H1979" t="s">
        <v>1988</v>
      </c>
    </row>
    <row r="1980" spans="2:8" x14ac:dyDescent="0.45">
      <c r="B1980" t="s">
        <v>1991</v>
      </c>
      <c r="C1980" t="s">
        <v>1991</v>
      </c>
      <c r="D1980" t="s">
        <v>220</v>
      </c>
      <c r="E1980">
        <v>55</v>
      </c>
      <c r="F1980" t="s">
        <v>1894</v>
      </c>
      <c r="G1980" t="s">
        <v>1895</v>
      </c>
      <c r="H1980" t="s">
        <v>1992</v>
      </c>
    </row>
    <row r="1981" spans="2:8" x14ac:dyDescent="0.45">
      <c r="B1981" t="s">
        <v>1999</v>
      </c>
      <c r="C1981" t="s">
        <v>1999</v>
      </c>
      <c r="D1981" t="s">
        <v>41</v>
      </c>
      <c r="E1981">
        <v>6</v>
      </c>
      <c r="F1981" t="s">
        <v>1894</v>
      </c>
      <c r="G1981" t="s">
        <v>1895</v>
      </c>
      <c r="H1981" t="s">
        <v>2000</v>
      </c>
    </row>
    <row r="1982" spans="2:8" x14ac:dyDescent="0.45">
      <c r="B1982" t="s">
        <v>2005</v>
      </c>
      <c r="C1982" t="s">
        <v>2005</v>
      </c>
      <c r="D1982" t="s">
        <v>25</v>
      </c>
      <c r="E1982">
        <v>48</v>
      </c>
      <c r="F1982" t="s">
        <v>1894</v>
      </c>
      <c r="G1982" t="s">
        <v>1895</v>
      </c>
      <c r="H1982" t="s">
        <v>2006</v>
      </c>
    </row>
    <row r="1983" spans="2:8" x14ac:dyDescent="0.45">
      <c r="B1983" t="s">
        <v>2013</v>
      </c>
      <c r="C1983" t="s">
        <v>2013</v>
      </c>
      <c r="D1983" t="s">
        <v>60</v>
      </c>
      <c r="E1983" t="s">
        <v>61</v>
      </c>
      <c r="F1983" t="s">
        <v>1894</v>
      </c>
      <c r="G1983" t="s">
        <v>1895</v>
      </c>
      <c r="H1983" t="s">
        <v>2014</v>
      </c>
    </row>
    <row r="1984" spans="2:8" x14ac:dyDescent="0.45">
      <c r="B1984" t="s">
        <v>2015</v>
      </c>
      <c r="C1984" t="s">
        <v>2015</v>
      </c>
      <c r="D1984" t="s">
        <v>60</v>
      </c>
      <c r="E1984" t="s">
        <v>61</v>
      </c>
      <c r="F1984" t="s">
        <v>1894</v>
      </c>
      <c r="G1984" t="s">
        <v>1895</v>
      </c>
      <c r="H1984" t="s">
        <v>2016</v>
      </c>
    </row>
    <row r="1985" spans="2:8" x14ac:dyDescent="0.45">
      <c r="B1985" t="s">
        <v>2017</v>
      </c>
      <c r="C1985" t="s">
        <v>2017</v>
      </c>
      <c r="D1985" t="s">
        <v>60</v>
      </c>
      <c r="E1985" t="s">
        <v>61</v>
      </c>
      <c r="F1985" t="s">
        <v>1894</v>
      </c>
      <c r="G1985" t="s">
        <v>1895</v>
      </c>
      <c r="H1985" t="s">
        <v>2018</v>
      </c>
    </row>
    <row r="1986" spans="2:8" x14ac:dyDescent="0.45">
      <c r="B1986" t="s">
        <v>2025</v>
      </c>
      <c r="C1986" t="s">
        <v>2025</v>
      </c>
      <c r="D1986" t="s">
        <v>41</v>
      </c>
      <c r="E1986">
        <v>6</v>
      </c>
      <c r="F1986" t="s">
        <v>1894</v>
      </c>
      <c r="G1986" t="s">
        <v>1895</v>
      </c>
      <c r="H1986" t="s">
        <v>2026</v>
      </c>
    </row>
    <row r="1987" spans="2:8" x14ac:dyDescent="0.45">
      <c r="B1987" t="s">
        <v>2037</v>
      </c>
      <c r="C1987" t="s">
        <v>2037</v>
      </c>
      <c r="D1987" t="s">
        <v>41</v>
      </c>
      <c r="E1987">
        <v>6</v>
      </c>
      <c r="F1987" t="s">
        <v>1894</v>
      </c>
      <c r="G1987" t="s">
        <v>1895</v>
      </c>
      <c r="H1987" t="s">
        <v>2038</v>
      </c>
    </row>
    <row r="1988" spans="2:8" x14ac:dyDescent="0.45">
      <c r="B1988" t="s">
        <v>2039</v>
      </c>
      <c r="C1988" t="s">
        <v>2039</v>
      </c>
      <c r="D1988" t="s">
        <v>41</v>
      </c>
      <c r="E1988">
        <v>6</v>
      </c>
      <c r="F1988" t="s">
        <v>1894</v>
      </c>
      <c r="G1988" t="s">
        <v>1895</v>
      </c>
      <c r="H1988" t="s">
        <v>2040</v>
      </c>
    </row>
    <row r="1989" spans="2:8" x14ac:dyDescent="0.45">
      <c r="B1989" t="s">
        <v>2043</v>
      </c>
      <c r="C1989" t="s">
        <v>2043</v>
      </c>
      <c r="D1989" t="s">
        <v>41</v>
      </c>
      <c r="E1989">
        <v>6</v>
      </c>
      <c r="F1989" t="s">
        <v>1894</v>
      </c>
      <c r="G1989" t="s">
        <v>1895</v>
      </c>
      <c r="H1989" t="s">
        <v>2044</v>
      </c>
    </row>
    <row r="1990" spans="2:8" x14ac:dyDescent="0.45">
      <c r="B1990" t="s">
        <v>2051</v>
      </c>
      <c r="C1990" t="s">
        <v>2051</v>
      </c>
      <c r="D1990" t="s">
        <v>41</v>
      </c>
      <c r="E1990">
        <v>6</v>
      </c>
      <c r="F1990" t="s">
        <v>1894</v>
      </c>
      <c r="G1990" t="s">
        <v>1895</v>
      </c>
      <c r="H1990" t="s">
        <v>2052</v>
      </c>
    </row>
    <row r="1991" spans="2:8" x14ac:dyDescent="0.45">
      <c r="B1991" t="s">
        <v>2061</v>
      </c>
      <c r="C1991" t="s">
        <v>2061</v>
      </c>
      <c r="D1991" t="s">
        <v>41</v>
      </c>
      <c r="E1991">
        <v>6</v>
      </c>
      <c r="F1991" t="s">
        <v>1894</v>
      </c>
      <c r="G1991" t="s">
        <v>1895</v>
      </c>
      <c r="H1991" t="s">
        <v>2062</v>
      </c>
    </row>
    <row r="1992" spans="2:8" x14ac:dyDescent="0.45">
      <c r="B1992" t="s">
        <v>2065</v>
      </c>
      <c r="C1992" t="s">
        <v>2065</v>
      </c>
      <c r="D1992" t="s">
        <v>60</v>
      </c>
      <c r="E1992" t="s">
        <v>61</v>
      </c>
      <c r="F1992" t="s">
        <v>1894</v>
      </c>
      <c r="G1992" t="s">
        <v>1895</v>
      </c>
      <c r="H1992" t="s">
        <v>2066</v>
      </c>
    </row>
    <row r="1993" spans="2:8" x14ac:dyDescent="0.45">
      <c r="B1993" t="s">
        <v>2067</v>
      </c>
      <c r="C1993" t="s">
        <v>2067</v>
      </c>
      <c r="D1993" t="s">
        <v>60</v>
      </c>
      <c r="E1993" t="s">
        <v>61</v>
      </c>
      <c r="F1993" t="s">
        <v>1894</v>
      </c>
      <c r="G1993" t="s">
        <v>1895</v>
      </c>
      <c r="H1993" t="s">
        <v>2068</v>
      </c>
    </row>
    <row r="1994" spans="2:8" x14ac:dyDescent="0.45">
      <c r="B1994" t="s">
        <v>2071</v>
      </c>
      <c r="C1994" t="s">
        <v>2071</v>
      </c>
      <c r="D1994" t="s">
        <v>220</v>
      </c>
      <c r="E1994">
        <v>55</v>
      </c>
      <c r="F1994" t="s">
        <v>1894</v>
      </c>
      <c r="G1994" t="s">
        <v>1895</v>
      </c>
      <c r="H1994" t="s">
        <v>2072</v>
      </c>
    </row>
    <row r="1995" spans="2:8" x14ac:dyDescent="0.45">
      <c r="B1995" t="s">
        <v>2073</v>
      </c>
      <c r="C1995" t="s">
        <v>2073</v>
      </c>
      <c r="D1995" t="s">
        <v>41</v>
      </c>
      <c r="E1995">
        <v>6</v>
      </c>
      <c r="F1995" t="s">
        <v>1894</v>
      </c>
      <c r="G1995" t="s">
        <v>1895</v>
      </c>
      <c r="H1995" t="s">
        <v>2074</v>
      </c>
    </row>
    <row r="1996" spans="2:8" x14ac:dyDescent="0.45">
      <c r="B1996" t="s">
        <v>2081</v>
      </c>
      <c r="C1996" t="s">
        <v>2081</v>
      </c>
      <c r="D1996" t="s">
        <v>41</v>
      </c>
      <c r="E1996">
        <v>6</v>
      </c>
      <c r="F1996" t="s">
        <v>1894</v>
      </c>
      <c r="G1996" t="s">
        <v>1895</v>
      </c>
      <c r="H1996" t="s">
        <v>2082</v>
      </c>
    </row>
    <row r="1997" spans="2:8" x14ac:dyDescent="0.45">
      <c r="B1997" t="s">
        <v>2085</v>
      </c>
      <c r="C1997" t="s">
        <v>2085</v>
      </c>
      <c r="D1997" t="s">
        <v>60</v>
      </c>
      <c r="E1997" t="s">
        <v>61</v>
      </c>
      <c r="F1997" t="s">
        <v>1894</v>
      </c>
      <c r="G1997" t="s">
        <v>1895</v>
      </c>
      <c r="H1997" t="s">
        <v>2086</v>
      </c>
    </row>
    <row r="1998" spans="2:8" x14ac:dyDescent="0.45">
      <c r="B1998" t="s">
        <v>2091</v>
      </c>
      <c r="C1998" t="s">
        <v>2091</v>
      </c>
      <c r="D1998" t="s">
        <v>22</v>
      </c>
      <c r="E1998">
        <v>27</v>
      </c>
      <c r="F1998" t="s">
        <v>1894</v>
      </c>
      <c r="G1998" t="s">
        <v>1895</v>
      </c>
      <c r="H1998" t="s">
        <v>2092</v>
      </c>
    </row>
    <row r="1999" spans="2:8" x14ac:dyDescent="0.45">
      <c r="B1999" t="s">
        <v>2093</v>
      </c>
      <c r="C1999" t="s">
        <v>2093</v>
      </c>
      <c r="D1999" t="s">
        <v>220</v>
      </c>
      <c r="E1999">
        <v>55</v>
      </c>
      <c r="F1999" t="s">
        <v>1894</v>
      </c>
      <c r="G1999" t="s">
        <v>1895</v>
      </c>
      <c r="H1999" t="s">
        <v>2094</v>
      </c>
    </row>
    <row r="2000" spans="2:8" x14ac:dyDescent="0.45">
      <c r="B2000" t="s">
        <v>2103</v>
      </c>
      <c r="C2000" t="s">
        <v>2103</v>
      </c>
      <c r="D2000" t="s">
        <v>264</v>
      </c>
      <c r="E2000">
        <v>28</v>
      </c>
      <c r="F2000" t="s">
        <v>1894</v>
      </c>
      <c r="G2000" t="s">
        <v>1895</v>
      </c>
      <c r="H2000" t="s">
        <v>2104</v>
      </c>
    </row>
    <row r="2001" spans="2:8" x14ac:dyDescent="0.45">
      <c r="B2001" t="s">
        <v>2109</v>
      </c>
      <c r="C2001" t="s">
        <v>2109</v>
      </c>
      <c r="D2001" t="s">
        <v>25</v>
      </c>
      <c r="E2001">
        <v>48</v>
      </c>
      <c r="F2001" t="s">
        <v>1894</v>
      </c>
      <c r="G2001" t="s">
        <v>1895</v>
      </c>
      <c r="H2001" t="s">
        <v>2110</v>
      </c>
    </row>
    <row r="2002" spans="2:8" x14ac:dyDescent="0.45">
      <c r="B2002" t="s">
        <v>2115</v>
      </c>
      <c r="C2002" t="s">
        <v>2115</v>
      </c>
      <c r="D2002" t="s">
        <v>25</v>
      </c>
      <c r="E2002">
        <v>48</v>
      </c>
      <c r="F2002" t="s">
        <v>1894</v>
      </c>
      <c r="G2002" t="s">
        <v>1895</v>
      </c>
      <c r="H2002" t="s">
        <v>2116</v>
      </c>
    </row>
    <row r="2003" spans="2:8" x14ac:dyDescent="0.45">
      <c r="B2003" t="s">
        <v>2137</v>
      </c>
      <c r="C2003" t="s">
        <v>2137</v>
      </c>
      <c r="D2003" t="s">
        <v>25</v>
      </c>
      <c r="E2003">
        <v>48</v>
      </c>
      <c r="F2003" t="s">
        <v>1894</v>
      </c>
      <c r="G2003" t="s">
        <v>1895</v>
      </c>
      <c r="H2003" t="s">
        <v>2138</v>
      </c>
    </row>
    <row r="2004" spans="2:8" x14ac:dyDescent="0.45">
      <c r="B2004" t="s">
        <v>2141</v>
      </c>
      <c r="C2004" t="s">
        <v>2141</v>
      </c>
      <c r="D2004" t="s">
        <v>220</v>
      </c>
      <c r="E2004">
        <v>55</v>
      </c>
      <c r="F2004" t="s">
        <v>1894</v>
      </c>
      <c r="G2004" t="s">
        <v>1895</v>
      </c>
      <c r="H2004" t="s">
        <v>2142</v>
      </c>
    </row>
    <row r="2005" spans="2:8" x14ac:dyDescent="0.45">
      <c r="B2005" t="s">
        <v>2143</v>
      </c>
      <c r="C2005" t="s">
        <v>2143</v>
      </c>
      <c r="D2005" t="s">
        <v>28</v>
      </c>
      <c r="E2005">
        <v>41</v>
      </c>
      <c r="F2005" t="s">
        <v>1894</v>
      </c>
      <c r="G2005" t="s">
        <v>1895</v>
      </c>
      <c r="H2005" t="s">
        <v>2144</v>
      </c>
    </row>
    <row r="2006" spans="2:8" x14ac:dyDescent="0.45">
      <c r="B2006" t="s">
        <v>2153</v>
      </c>
      <c r="C2006" t="s">
        <v>2153</v>
      </c>
      <c r="D2006" t="s">
        <v>41</v>
      </c>
      <c r="E2006">
        <v>6</v>
      </c>
      <c r="F2006" t="s">
        <v>1894</v>
      </c>
      <c r="G2006" t="s">
        <v>1895</v>
      </c>
      <c r="H2006" t="s">
        <v>2154</v>
      </c>
    </row>
    <row r="2007" spans="2:8" x14ac:dyDescent="0.45">
      <c r="B2007" t="s">
        <v>2155</v>
      </c>
      <c r="C2007" t="s">
        <v>2155</v>
      </c>
      <c r="D2007" t="s">
        <v>41</v>
      </c>
      <c r="E2007">
        <v>6</v>
      </c>
      <c r="F2007" t="s">
        <v>1894</v>
      </c>
      <c r="G2007" t="s">
        <v>1895</v>
      </c>
      <c r="H2007" t="s">
        <v>2156</v>
      </c>
    </row>
    <row r="2008" spans="2:8" x14ac:dyDescent="0.45">
      <c r="B2008" t="s">
        <v>2157</v>
      </c>
      <c r="C2008" t="s">
        <v>2157</v>
      </c>
      <c r="D2008" t="s">
        <v>60</v>
      </c>
      <c r="E2008" t="s">
        <v>61</v>
      </c>
      <c r="F2008" t="s">
        <v>1894</v>
      </c>
      <c r="G2008" t="s">
        <v>1895</v>
      </c>
      <c r="H2008" t="s">
        <v>2158</v>
      </c>
    </row>
    <row r="2009" spans="2:8" x14ac:dyDescent="0.45">
      <c r="B2009" t="s">
        <v>2159</v>
      </c>
      <c r="C2009" t="s">
        <v>2159</v>
      </c>
      <c r="D2009" t="s">
        <v>60</v>
      </c>
      <c r="E2009" t="s">
        <v>61</v>
      </c>
      <c r="F2009" t="s">
        <v>1894</v>
      </c>
      <c r="G2009" t="s">
        <v>1895</v>
      </c>
      <c r="H2009" t="s">
        <v>2160</v>
      </c>
    </row>
    <row r="2010" spans="2:8" x14ac:dyDescent="0.45">
      <c r="B2010" t="s">
        <v>2161</v>
      </c>
      <c r="C2010" t="s">
        <v>2161</v>
      </c>
      <c r="D2010" t="s">
        <v>60</v>
      </c>
      <c r="E2010" t="s">
        <v>61</v>
      </c>
      <c r="F2010" t="s">
        <v>1894</v>
      </c>
      <c r="G2010" t="s">
        <v>1895</v>
      </c>
      <c r="H2010" t="s">
        <v>2162</v>
      </c>
    </row>
    <row r="2011" spans="2:8" x14ac:dyDescent="0.45">
      <c r="B2011" t="s">
        <v>2163</v>
      </c>
      <c r="C2011" t="s">
        <v>2163</v>
      </c>
      <c r="D2011" t="s">
        <v>60</v>
      </c>
      <c r="E2011" t="s">
        <v>61</v>
      </c>
      <c r="F2011" t="s">
        <v>1894</v>
      </c>
      <c r="G2011" t="s">
        <v>1895</v>
      </c>
      <c r="H2011" t="s">
        <v>2164</v>
      </c>
    </row>
    <row r="2012" spans="2:8" x14ac:dyDescent="0.45">
      <c r="B2012" t="s">
        <v>2167</v>
      </c>
      <c r="C2012" t="s">
        <v>2167</v>
      </c>
      <c r="D2012" t="s">
        <v>815</v>
      </c>
      <c r="E2012">
        <v>36</v>
      </c>
      <c r="F2012" t="s">
        <v>1894</v>
      </c>
      <c r="G2012" t="s">
        <v>1895</v>
      </c>
      <c r="H2012" t="s">
        <v>2168</v>
      </c>
    </row>
    <row r="2013" spans="2:8" x14ac:dyDescent="0.45">
      <c r="B2013" t="s">
        <v>2169</v>
      </c>
      <c r="C2013" t="s">
        <v>2169</v>
      </c>
      <c r="D2013" t="s">
        <v>60</v>
      </c>
      <c r="E2013" t="s">
        <v>61</v>
      </c>
      <c r="F2013" t="s">
        <v>1894</v>
      </c>
      <c r="G2013" t="s">
        <v>1895</v>
      </c>
      <c r="H2013" t="s">
        <v>2170</v>
      </c>
    </row>
    <row r="2014" spans="2:8" x14ac:dyDescent="0.45">
      <c r="B2014" t="s">
        <v>2171</v>
      </c>
      <c r="C2014" t="s">
        <v>2171</v>
      </c>
      <c r="D2014" t="s">
        <v>60</v>
      </c>
      <c r="E2014" t="s">
        <v>61</v>
      </c>
      <c r="F2014" t="s">
        <v>1894</v>
      </c>
      <c r="G2014" t="s">
        <v>1895</v>
      </c>
      <c r="H2014" t="s">
        <v>2172</v>
      </c>
    </row>
    <row r="2015" spans="2:8" x14ac:dyDescent="0.45">
      <c r="B2015" t="s">
        <v>2173</v>
      </c>
      <c r="C2015" t="s">
        <v>2173</v>
      </c>
      <c r="D2015" t="s">
        <v>1290</v>
      </c>
      <c r="E2015">
        <v>17</v>
      </c>
      <c r="F2015" t="s">
        <v>1894</v>
      </c>
      <c r="G2015" t="s">
        <v>1895</v>
      </c>
      <c r="H2015" t="s">
        <v>2174</v>
      </c>
    </row>
    <row r="2016" spans="2:8" x14ac:dyDescent="0.45">
      <c r="B2016" t="s">
        <v>2175</v>
      </c>
      <c r="C2016" t="s">
        <v>2175</v>
      </c>
      <c r="D2016" t="s">
        <v>1290</v>
      </c>
      <c r="E2016">
        <v>17</v>
      </c>
      <c r="F2016" t="s">
        <v>1894</v>
      </c>
      <c r="G2016" t="s">
        <v>1895</v>
      </c>
      <c r="H2016" t="s">
        <v>2176</v>
      </c>
    </row>
    <row r="2017" spans="2:8" x14ac:dyDescent="0.45">
      <c r="B2017" t="s">
        <v>2177</v>
      </c>
      <c r="C2017" t="s">
        <v>2177</v>
      </c>
      <c r="D2017" t="s">
        <v>1290</v>
      </c>
      <c r="E2017">
        <v>17</v>
      </c>
      <c r="F2017" t="s">
        <v>1894</v>
      </c>
      <c r="G2017" t="s">
        <v>1895</v>
      </c>
      <c r="H2017" t="s">
        <v>2178</v>
      </c>
    </row>
    <row r="2018" spans="2:8" x14ac:dyDescent="0.45">
      <c r="B2018" t="s">
        <v>2179</v>
      </c>
      <c r="C2018" t="s">
        <v>2179</v>
      </c>
      <c r="D2018" t="s">
        <v>1290</v>
      </c>
      <c r="E2018">
        <v>17</v>
      </c>
      <c r="F2018" t="s">
        <v>1894</v>
      </c>
      <c r="G2018" t="s">
        <v>1895</v>
      </c>
      <c r="H2018" t="s">
        <v>2180</v>
      </c>
    </row>
    <row r="2019" spans="2:8" x14ac:dyDescent="0.45">
      <c r="B2019" t="s">
        <v>2183</v>
      </c>
      <c r="C2019" t="s">
        <v>2183</v>
      </c>
      <c r="D2019" t="s">
        <v>208</v>
      </c>
      <c r="E2019">
        <v>22</v>
      </c>
      <c r="F2019" t="s">
        <v>1894</v>
      </c>
      <c r="G2019" t="s">
        <v>1895</v>
      </c>
      <c r="H2019" t="s">
        <v>2184</v>
      </c>
    </row>
    <row r="2020" spans="2:8" x14ac:dyDescent="0.45">
      <c r="B2020" t="s">
        <v>2187</v>
      </c>
      <c r="C2020" t="s">
        <v>2187</v>
      </c>
      <c r="D2020" t="s">
        <v>815</v>
      </c>
      <c r="E2020">
        <v>36</v>
      </c>
      <c r="F2020" t="s">
        <v>1894</v>
      </c>
      <c r="G2020" t="s">
        <v>1895</v>
      </c>
      <c r="H2020" t="s">
        <v>2188</v>
      </c>
    </row>
    <row r="2021" spans="2:8" x14ac:dyDescent="0.45">
      <c r="B2021" t="s">
        <v>2193</v>
      </c>
      <c r="C2021" t="s">
        <v>2193</v>
      </c>
      <c r="D2021" t="s">
        <v>41</v>
      </c>
      <c r="E2021">
        <v>6</v>
      </c>
      <c r="F2021" t="s">
        <v>1894</v>
      </c>
      <c r="G2021" t="s">
        <v>1895</v>
      </c>
      <c r="H2021" t="s">
        <v>2194</v>
      </c>
    </row>
    <row r="2022" spans="2:8" x14ac:dyDescent="0.45">
      <c r="B2022" t="s">
        <v>2197</v>
      </c>
      <c r="C2022" t="s">
        <v>2197</v>
      </c>
      <c r="D2022" t="s">
        <v>1290</v>
      </c>
      <c r="E2022">
        <v>17</v>
      </c>
      <c r="F2022" t="s">
        <v>1894</v>
      </c>
      <c r="G2022" t="s">
        <v>1895</v>
      </c>
      <c r="H2022" t="s">
        <v>2198</v>
      </c>
    </row>
    <row r="2023" spans="2:8" x14ac:dyDescent="0.45">
      <c r="B2023" t="s">
        <v>2201</v>
      </c>
      <c r="C2023" t="s">
        <v>2201</v>
      </c>
      <c r="D2023" t="s">
        <v>220</v>
      </c>
      <c r="E2023">
        <v>55</v>
      </c>
      <c r="F2023" t="s">
        <v>1894</v>
      </c>
      <c r="G2023" t="s">
        <v>1895</v>
      </c>
      <c r="H2023" t="s">
        <v>2202</v>
      </c>
    </row>
    <row r="2024" spans="2:8" x14ac:dyDescent="0.45">
      <c r="B2024" t="s">
        <v>2207</v>
      </c>
      <c r="C2024" t="s">
        <v>2207</v>
      </c>
      <c r="D2024" t="s">
        <v>220</v>
      </c>
      <c r="E2024">
        <v>55</v>
      </c>
      <c r="F2024" t="s">
        <v>1894</v>
      </c>
      <c r="G2024" t="s">
        <v>1895</v>
      </c>
      <c r="H2024" t="s">
        <v>2208</v>
      </c>
    </row>
    <row r="2025" spans="2:8" x14ac:dyDescent="0.45">
      <c r="B2025" t="s">
        <v>2209</v>
      </c>
      <c r="C2025" t="s">
        <v>2209</v>
      </c>
      <c r="D2025" t="s">
        <v>25</v>
      </c>
      <c r="E2025">
        <v>48</v>
      </c>
      <c r="F2025" t="s">
        <v>1894</v>
      </c>
      <c r="G2025" t="s">
        <v>1895</v>
      </c>
      <c r="H2025" t="s">
        <v>2210</v>
      </c>
    </row>
    <row r="2026" spans="2:8" x14ac:dyDescent="0.45">
      <c r="B2026" t="s">
        <v>2219</v>
      </c>
      <c r="C2026" t="s">
        <v>2219</v>
      </c>
      <c r="D2026" t="s">
        <v>60</v>
      </c>
      <c r="E2026" t="s">
        <v>61</v>
      </c>
      <c r="F2026" t="s">
        <v>1894</v>
      </c>
      <c r="G2026" t="s">
        <v>1895</v>
      </c>
      <c r="H2026" t="s">
        <v>2220</v>
      </c>
    </row>
    <row r="2027" spans="2:8" x14ac:dyDescent="0.45">
      <c r="B2027" t="s">
        <v>2223</v>
      </c>
      <c r="C2027" t="s">
        <v>2223</v>
      </c>
      <c r="D2027" t="s">
        <v>36</v>
      </c>
      <c r="E2027">
        <v>1</v>
      </c>
      <c r="F2027" t="s">
        <v>1894</v>
      </c>
      <c r="G2027" t="s">
        <v>1895</v>
      </c>
      <c r="H2027" t="s">
        <v>2224</v>
      </c>
    </row>
    <row r="2028" spans="2:8" x14ac:dyDescent="0.45">
      <c r="B2028" t="s">
        <v>2233</v>
      </c>
      <c r="C2028" t="s">
        <v>2233</v>
      </c>
      <c r="D2028" t="s">
        <v>25</v>
      </c>
      <c r="E2028">
        <v>48</v>
      </c>
      <c r="F2028" t="s">
        <v>1894</v>
      </c>
      <c r="G2028" t="s">
        <v>1895</v>
      </c>
      <c r="H2028" t="s">
        <v>2234</v>
      </c>
    </row>
    <row r="2029" spans="2:8" x14ac:dyDescent="0.45">
      <c r="B2029" t="s">
        <v>2241</v>
      </c>
      <c r="C2029" t="s">
        <v>2241</v>
      </c>
      <c r="D2029" t="s">
        <v>60</v>
      </c>
      <c r="E2029" t="s">
        <v>61</v>
      </c>
      <c r="F2029" t="s">
        <v>1894</v>
      </c>
      <c r="G2029" t="s">
        <v>1895</v>
      </c>
      <c r="H2029" t="s">
        <v>2242</v>
      </c>
    </row>
    <row r="2030" spans="2:8" x14ac:dyDescent="0.45">
      <c r="B2030" t="s">
        <v>2243</v>
      </c>
      <c r="C2030" t="s">
        <v>2243</v>
      </c>
      <c r="D2030" t="s">
        <v>60</v>
      </c>
      <c r="E2030" t="s">
        <v>61</v>
      </c>
      <c r="F2030" t="s">
        <v>1894</v>
      </c>
      <c r="G2030" t="s">
        <v>1895</v>
      </c>
      <c r="H2030" t="s">
        <v>2244</v>
      </c>
    </row>
    <row r="2031" spans="2:8" x14ac:dyDescent="0.45">
      <c r="B2031" t="s">
        <v>2247</v>
      </c>
      <c r="C2031" t="s">
        <v>2247</v>
      </c>
      <c r="D2031" t="s">
        <v>28</v>
      </c>
      <c r="E2031">
        <v>41</v>
      </c>
      <c r="F2031" t="s">
        <v>1894</v>
      </c>
      <c r="G2031" t="s">
        <v>1895</v>
      </c>
      <c r="H2031" t="s">
        <v>2248</v>
      </c>
    </row>
    <row r="2032" spans="2:8" x14ac:dyDescent="0.45">
      <c r="B2032" t="s">
        <v>2254</v>
      </c>
      <c r="C2032" t="s">
        <v>2254</v>
      </c>
      <c r="D2032" t="s">
        <v>41</v>
      </c>
      <c r="E2032">
        <v>6</v>
      </c>
      <c r="F2032" t="s">
        <v>1894</v>
      </c>
      <c r="G2032" t="s">
        <v>1895</v>
      </c>
      <c r="H2032" t="s">
        <v>2255</v>
      </c>
    </row>
    <row r="2033" spans="2:8" x14ac:dyDescent="0.45">
      <c r="B2033" t="s">
        <v>2264</v>
      </c>
      <c r="C2033" t="s">
        <v>2264</v>
      </c>
      <c r="D2033" t="s">
        <v>1599</v>
      </c>
      <c r="E2033">
        <v>18</v>
      </c>
      <c r="F2033" t="s">
        <v>1894</v>
      </c>
      <c r="G2033" t="s">
        <v>1895</v>
      </c>
      <c r="H2033" t="s">
        <v>2265</v>
      </c>
    </row>
    <row r="2034" spans="2:8" x14ac:dyDescent="0.45">
      <c r="B2034" t="s">
        <v>2284</v>
      </c>
      <c r="C2034" t="s">
        <v>2284</v>
      </c>
      <c r="D2034" t="s">
        <v>41</v>
      </c>
      <c r="E2034">
        <v>6</v>
      </c>
      <c r="F2034" t="s">
        <v>1894</v>
      </c>
      <c r="G2034" t="s">
        <v>1895</v>
      </c>
      <c r="H2034" t="s">
        <v>2285</v>
      </c>
    </row>
    <row r="2035" spans="2:8" x14ac:dyDescent="0.45">
      <c r="B2035" t="s">
        <v>2290</v>
      </c>
      <c r="C2035" t="s">
        <v>2290</v>
      </c>
      <c r="D2035" t="s">
        <v>60</v>
      </c>
      <c r="E2035" t="s">
        <v>61</v>
      </c>
      <c r="F2035" t="s">
        <v>1894</v>
      </c>
      <c r="G2035" t="s">
        <v>1895</v>
      </c>
      <c r="H2035" t="s">
        <v>2291</v>
      </c>
    </row>
    <row r="2036" spans="2:8" x14ac:dyDescent="0.45">
      <c r="B2036" t="s">
        <v>2292</v>
      </c>
      <c r="C2036" t="s">
        <v>2292</v>
      </c>
      <c r="D2036" t="s">
        <v>41</v>
      </c>
      <c r="E2036">
        <v>6</v>
      </c>
      <c r="F2036" t="s">
        <v>1894</v>
      </c>
      <c r="G2036" t="s">
        <v>1895</v>
      </c>
      <c r="H2036" t="s">
        <v>2293</v>
      </c>
    </row>
    <row r="2037" spans="2:8" x14ac:dyDescent="0.45">
      <c r="B2037" t="s">
        <v>2294</v>
      </c>
      <c r="C2037" t="s">
        <v>2294</v>
      </c>
      <c r="D2037" t="s">
        <v>41</v>
      </c>
      <c r="E2037">
        <v>6</v>
      </c>
      <c r="F2037" t="s">
        <v>1894</v>
      </c>
      <c r="G2037" t="s">
        <v>1895</v>
      </c>
      <c r="H2037" t="s">
        <v>2295</v>
      </c>
    </row>
    <row r="2038" spans="2:8" x14ac:dyDescent="0.45">
      <c r="B2038" t="s">
        <v>2306</v>
      </c>
      <c r="C2038" t="s">
        <v>2306</v>
      </c>
      <c r="D2038" t="s">
        <v>220</v>
      </c>
      <c r="E2038">
        <v>55</v>
      </c>
      <c r="F2038" t="s">
        <v>1894</v>
      </c>
      <c r="G2038" t="s">
        <v>1895</v>
      </c>
      <c r="H2038" t="s">
        <v>2307</v>
      </c>
    </row>
    <row r="2039" spans="2:8" x14ac:dyDescent="0.45">
      <c r="B2039" t="s">
        <v>2308</v>
      </c>
      <c r="C2039" t="s">
        <v>2308</v>
      </c>
      <c r="D2039" t="s">
        <v>264</v>
      </c>
      <c r="E2039">
        <v>28</v>
      </c>
      <c r="F2039" t="s">
        <v>1894</v>
      </c>
      <c r="G2039" t="s">
        <v>1895</v>
      </c>
      <c r="H2039" t="s">
        <v>2309</v>
      </c>
    </row>
    <row r="2040" spans="2:8" x14ac:dyDescent="0.45">
      <c r="B2040" t="s">
        <v>2312</v>
      </c>
      <c r="C2040" t="s">
        <v>2312</v>
      </c>
      <c r="D2040" t="s">
        <v>291</v>
      </c>
      <c r="E2040">
        <v>49</v>
      </c>
      <c r="F2040" t="s">
        <v>1894</v>
      </c>
      <c r="G2040" t="s">
        <v>1895</v>
      </c>
      <c r="H2040" t="s">
        <v>2313</v>
      </c>
    </row>
    <row r="2041" spans="2:8" x14ac:dyDescent="0.45">
      <c r="B2041" t="s">
        <v>2314</v>
      </c>
      <c r="C2041" t="s">
        <v>2314</v>
      </c>
      <c r="D2041" t="s">
        <v>28</v>
      </c>
      <c r="E2041">
        <v>41</v>
      </c>
      <c r="F2041" t="s">
        <v>1894</v>
      </c>
      <c r="G2041" t="s">
        <v>1895</v>
      </c>
      <c r="H2041" t="s">
        <v>2315</v>
      </c>
    </row>
    <row r="2042" spans="2:8" x14ac:dyDescent="0.45">
      <c r="B2042" t="s">
        <v>2322</v>
      </c>
      <c r="C2042" t="s">
        <v>2322</v>
      </c>
      <c r="D2042" t="s">
        <v>60</v>
      </c>
      <c r="E2042" t="s">
        <v>61</v>
      </c>
      <c r="F2042" t="s">
        <v>1894</v>
      </c>
      <c r="G2042" t="s">
        <v>1895</v>
      </c>
      <c r="H2042" t="s">
        <v>2323</v>
      </c>
    </row>
    <row r="2043" spans="2:8" x14ac:dyDescent="0.45">
      <c r="B2043" t="s">
        <v>2324</v>
      </c>
      <c r="C2043" t="s">
        <v>2324</v>
      </c>
      <c r="D2043" t="s">
        <v>154</v>
      </c>
      <c r="E2043">
        <v>40</v>
      </c>
      <c r="F2043" t="s">
        <v>1894</v>
      </c>
      <c r="G2043" t="s">
        <v>1895</v>
      </c>
      <c r="H2043" t="s">
        <v>2325</v>
      </c>
    </row>
    <row r="2044" spans="2:8" x14ac:dyDescent="0.45">
      <c r="B2044" t="s">
        <v>2326</v>
      </c>
      <c r="C2044" t="s">
        <v>2326</v>
      </c>
      <c r="D2044" t="s">
        <v>41</v>
      </c>
      <c r="E2044">
        <v>6</v>
      </c>
      <c r="F2044" t="s">
        <v>1894</v>
      </c>
      <c r="G2044" t="s">
        <v>1895</v>
      </c>
      <c r="H2044" t="s">
        <v>2327</v>
      </c>
    </row>
    <row r="2045" spans="2:8" x14ac:dyDescent="0.45">
      <c r="B2045" t="s">
        <v>2330</v>
      </c>
      <c r="C2045" t="s">
        <v>2330</v>
      </c>
      <c r="D2045" t="s">
        <v>41</v>
      </c>
      <c r="E2045">
        <v>6</v>
      </c>
      <c r="F2045" t="s">
        <v>1894</v>
      </c>
      <c r="G2045" t="s">
        <v>1895</v>
      </c>
      <c r="H2045" t="s">
        <v>2331</v>
      </c>
    </row>
    <row r="2046" spans="2:8" x14ac:dyDescent="0.45">
      <c r="B2046" t="s">
        <v>2334</v>
      </c>
      <c r="C2046" t="s">
        <v>2334</v>
      </c>
      <c r="D2046" t="s">
        <v>41</v>
      </c>
      <c r="E2046">
        <v>6</v>
      </c>
      <c r="F2046" t="s">
        <v>1894</v>
      </c>
      <c r="G2046" t="s">
        <v>1895</v>
      </c>
      <c r="H2046" t="s">
        <v>2335</v>
      </c>
    </row>
    <row r="2047" spans="2:8" x14ac:dyDescent="0.45">
      <c r="B2047" t="s">
        <v>2336</v>
      </c>
      <c r="C2047" t="s">
        <v>2336</v>
      </c>
      <c r="D2047" t="s">
        <v>41</v>
      </c>
      <c r="E2047">
        <v>6</v>
      </c>
      <c r="F2047" t="s">
        <v>1894</v>
      </c>
      <c r="G2047" t="s">
        <v>1895</v>
      </c>
      <c r="H2047" t="s">
        <v>2337</v>
      </c>
    </row>
    <row r="2048" spans="2:8" x14ac:dyDescent="0.45">
      <c r="B2048" t="s">
        <v>2352</v>
      </c>
      <c r="C2048" t="s">
        <v>2352</v>
      </c>
      <c r="D2048" t="s">
        <v>28</v>
      </c>
      <c r="E2048">
        <v>41</v>
      </c>
      <c r="F2048" t="s">
        <v>1894</v>
      </c>
      <c r="G2048" t="s">
        <v>1895</v>
      </c>
      <c r="H2048" t="s">
        <v>2353</v>
      </c>
    </row>
    <row r="2049" spans="2:8" x14ac:dyDescent="0.45">
      <c r="B2049" t="s">
        <v>2354</v>
      </c>
      <c r="C2049" t="s">
        <v>2354</v>
      </c>
      <c r="D2049" t="s">
        <v>72</v>
      </c>
      <c r="E2049">
        <v>2</v>
      </c>
      <c r="F2049" t="s">
        <v>1894</v>
      </c>
      <c r="G2049" t="s">
        <v>1895</v>
      </c>
      <c r="H2049" t="s">
        <v>2355</v>
      </c>
    </row>
    <row r="2050" spans="2:8" x14ac:dyDescent="0.45">
      <c r="B2050" t="s">
        <v>2364</v>
      </c>
      <c r="C2050" t="s">
        <v>2364</v>
      </c>
      <c r="D2050" t="s">
        <v>41</v>
      </c>
      <c r="E2050">
        <v>6</v>
      </c>
      <c r="F2050" t="s">
        <v>1894</v>
      </c>
      <c r="G2050" t="s">
        <v>1895</v>
      </c>
      <c r="H2050" t="s">
        <v>2365</v>
      </c>
    </row>
    <row r="2051" spans="2:8" x14ac:dyDescent="0.45">
      <c r="B2051" t="s">
        <v>2368</v>
      </c>
      <c r="C2051" t="s">
        <v>2368</v>
      </c>
      <c r="D2051" t="s">
        <v>264</v>
      </c>
      <c r="E2051">
        <v>28</v>
      </c>
      <c r="F2051" t="s">
        <v>1894</v>
      </c>
      <c r="G2051" t="s">
        <v>1895</v>
      </c>
      <c r="H2051" t="s">
        <v>2369</v>
      </c>
    </row>
    <row r="2052" spans="2:8" x14ac:dyDescent="0.45">
      <c r="B2052" t="s">
        <v>2376</v>
      </c>
      <c r="C2052" t="s">
        <v>2376</v>
      </c>
      <c r="D2052" t="s">
        <v>41</v>
      </c>
      <c r="E2052">
        <v>6</v>
      </c>
      <c r="F2052" t="s">
        <v>1894</v>
      </c>
      <c r="G2052" t="s">
        <v>1895</v>
      </c>
      <c r="H2052" t="s">
        <v>2377</v>
      </c>
    </row>
    <row r="2053" spans="2:8" x14ac:dyDescent="0.45">
      <c r="B2053" t="s">
        <v>2378</v>
      </c>
      <c r="C2053" t="s">
        <v>2378</v>
      </c>
      <c r="D2053" t="s">
        <v>189</v>
      </c>
      <c r="E2053">
        <v>32</v>
      </c>
      <c r="F2053" t="s">
        <v>1894</v>
      </c>
      <c r="G2053" t="s">
        <v>1895</v>
      </c>
      <c r="H2053" t="s">
        <v>2379</v>
      </c>
    </row>
    <row r="2054" spans="2:8" x14ac:dyDescent="0.45">
      <c r="B2054" t="s">
        <v>2380</v>
      </c>
      <c r="C2054" t="s">
        <v>2380</v>
      </c>
      <c r="D2054" t="s">
        <v>154</v>
      </c>
      <c r="E2054">
        <v>40</v>
      </c>
      <c r="F2054" t="s">
        <v>1894</v>
      </c>
      <c r="G2054" t="s">
        <v>1895</v>
      </c>
      <c r="H2054" t="s">
        <v>2381</v>
      </c>
    </row>
    <row r="2055" spans="2:8" x14ac:dyDescent="0.45">
      <c r="B2055" t="s">
        <v>2382</v>
      </c>
      <c r="C2055" t="s">
        <v>2382</v>
      </c>
      <c r="D2055" t="s">
        <v>41</v>
      </c>
      <c r="E2055">
        <v>6</v>
      </c>
      <c r="F2055" t="s">
        <v>1894</v>
      </c>
      <c r="G2055" t="s">
        <v>1895</v>
      </c>
      <c r="H2055" t="s">
        <v>2383</v>
      </c>
    </row>
    <row r="2056" spans="2:8" x14ac:dyDescent="0.45">
      <c r="B2056" t="s">
        <v>2384</v>
      </c>
      <c r="C2056" t="s">
        <v>2384</v>
      </c>
      <c r="D2056" t="s">
        <v>41</v>
      </c>
      <c r="E2056">
        <v>6</v>
      </c>
      <c r="F2056" t="s">
        <v>1894</v>
      </c>
      <c r="G2056" t="s">
        <v>1895</v>
      </c>
      <c r="H2056" t="s">
        <v>2385</v>
      </c>
    </row>
    <row r="2057" spans="2:8" x14ac:dyDescent="0.45">
      <c r="B2057" t="s">
        <v>2388</v>
      </c>
      <c r="C2057" t="s">
        <v>2388</v>
      </c>
      <c r="D2057" t="s">
        <v>41</v>
      </c>
      <c r="E2057">
        <v>6</v>
      </c>
      <c r="F2057" t="s">
        <v>1894</v>
      </c>
      <c r="G2057" t="s">
        <v>1895</v>
      </c>
      <c r="H2057" t="s">
        <v>2389</v>
      </c>
    </row>
    <row r="2058" spans="2:8" x14ac:dyDescent="0.45">
      <c r="B2058" t="s">
        <v>2392</v>
      </c>
      <c r="C2058" t="s">
        <v>2392</v>
      </c>
      <c r="D2058" t="s">
        <v>60</v>
      </c>
      <c r="E2058" t="s">
        <v>61</v>
      </c>
      <c r="F2058" t="s">
        <v>1894</v>
      </c>
      <c r="G2058" t="s">
        <v>1895</v>
      </c>
      <c r="H2058" t="s">
        <v>2393</v>
      </c>
    </row>
    <row r="2059" spans="2:8" x14ac:dyDescent="0.45">
      <c r="B2059" t="s">
        <v>2394</v>
      </c>
      <c r="C2059" t="s">
        <v>2394</v>
      </c>
      <c r="D2059" t="s">
        <v>264</v>
      </c>
      <c r="E2059">
        <v>28</v>
      </c>
      <c r="F2059" t="s">
        <v>1894</v>
      </c>
      <c r="G2059" t="s">
        <v>1895</v>
      </c>
      <c r="H2059" t="s">
        <v>2395</v>
      </c>
    </row>
    <row r="2060" spans="2:8" x14ac:dyDescent="0.45">
      <c r="B2060" t="s">
        <v>2396</v>
      </c>
      <c r="C2060" t="s">
        <v>2396</v>
      </c>
      <c r="D2060" t="s">
        <v>60</v>
      </c>
      <c r="E2060" t="s">
        <v>61</v>
      </c>
      <c r="F2060" t="s">
        <v>1894</v>
      </c>
      <c r="G2060" t="s">
        <v>1895</v>
      </c>
      <c r="H2060" t="s">
        <v>2397</v>
      </c>
    </row>
    <row r="2061" spans="2:8" x14ac:dyDescent="0.45">
      <c r="B2061" t="s">
        <v>2400</v>
      </c>
      <c r="C2061" t="s">
        <v>2400</v>
      </c>
      <c r="D2061" t="s">
        <v>25</v>
      </c>
      <c r="E2061">
        <v>48</v>
      </c>
      <c r="F2061" t="s">
        <v>1894</v>
      </c>
      <c r="G2061" t="s">
        <v>1895</v>
      </c>
      <c r="H2061" t="s">
        <v>2401</v>
      </c>
    </row>
    <row r="2062" spans="2:8" x14ac:dyDescent="0.45">
      <c r="B2062" t="s">
        <v>2406</v>
      </c>
      <c r="C2062" t="s">
        <v>2406</v>
      </c>
      <c r="D2062" t="s">
        <v>2407</v>
      </c>
      <c r="E2062">
        <v>29</v>
      </c>
      <c r="F2062" t="s">
        <v>1894</v>
      </c>
      <c r="G2062" t="s">
        <v>1895</v>
      </c>
      <c r="H2062" t="s">
        <v>2408</v>
      </c>
    </row>
    <row r="2063" spans="2:8" x14ac:dyDescent="0.45">
      <c r="B2063" t="s">
        <v>2409</v>
      </c>
      <c r="C2063" t="s">
        <v>2409</v>
      </c>
      <c r="D2063" t="s">
        <v>41</v>
      </c>
      <c r="E2063">
        <v>6</v>
      </c>
      <c r="F2063" t="s">
        <v>1894</v>
      </c>
      <c r="G2063" t="s">
        <v>1895</v>
      </c>
      <c r="H2063" t="s">
        <v>2410</v>
      </c>
    </row>
    <row r="2064" spans="2:8" x14ac:dyDescent="0.45">
      <c r="B2064" t="s">
        <v>2415</v>
      </c>
      <c r="C2064" t="s">
        <v>2415</v>
      </c>
      <c r="D2064" t="s">
        <v>41</v>
      </c>
      <c r="E2064">
        <v>6</v>
      </c>
      <c r="F2064" t="s">
        <v>1894</v>
      </c>
      <c r="G2064" t="s">
        <v>1895</v>
      </c>
      <c r="H2064" t="s">
        <v>2416</v>
      </c>
    </row>
    <row r="2065" spans="2:8" x14ac:dyDescent="0.45">
      <c r="B2065" t="s">
        <v>2417</v>
      </c>
      <c r="C2065" t="s">
        <v>2417</v>
      </c>
      <c r="D2065" t="s">
        <v>41</v>
      </c>
      <c r="E2065">
        <v>6</v>
      </c>
      <c r="F2065" t="s">
        <v>1894</v>
      </c>
      <c r="G2065" t="s">
        <v>1895</v>
      </c>
      <c r="H2065" t="s">
        <v>2416</v>
      </c>
    </row>
    <row r="2066" spans="2:8" x14ac:dyDescent="0.45">
      <c r="B2066" t="s">
        <v>2418</v>
      </c>
      <c r="C2066" t="s">
        <v>2418</v>
      </c>
      <c r="D2066" t="s">
        <v>60</v>
      </c>
      <c r="E2066" t="s">
        <v>61</v>
      </c>
      <c r="F2066" t="s">
        <v>1894</v>
      </c>
      <c r="G2066" t="s">
        <v>1895</v>
      </c>
      <c r="H2066" t="s">
        <v>2419</v>
      </c>
    </row>
    <row r="2067" spans="2:8" x14ac:dyDescent="0.45">
      <c r="B2067" t="s">
        <v>2420</v>
      </c>
      <c r="C2067" t="s">
        <v>2420</v>
      </c>
      <c r="D2067" t="s">
        <v>189</v>
      </c>
      <c r="E2067">
        <v>32</v>
      </c>
      <c r="F2067" t="s">
        <v>1894</v>
      </c>
      <c r="G2067" t="s">
        <v>1895</v>
      </c>
      <c r="H2067" t="s">
        <v>2421</v>
      </c>
    </row>
    <row r="2068" spans="2:8" x14ac:dyDescent="0.45">
      <c r="B2068" t="s">
        <v>2424</v>
      </c>
      <c r="C2068" t="s">
        <v>2424</v>
      </c>
      <c r="D2068" t="s">
        <v>264</v>
      </c>
      <c r="E2068">
        <v>28</v>
      </c>
      <c r="F2068" t="s">
        <v>1894</v>
      </c>
      <c r="G2068" t="s">
        <v>1895</v>
      </c>
      <c r="H2068" t="s">
        <v>2425</v>
      </c>
    </row>
    <row r="2069" spans="2:8" x14ac:dyDescent="0.45">
      <c r="B2069" t="s">
        <v>2430</v>
      </c>
      <c r="C2069" t="s">
        <v>2430</v>
      </c>
      <c r="D2069" t="s">
        <v>264</v>
      </c>
      <c r="E2069">
        <v>28</v>
      </c>
      <c r="F2069" t="s">
        <v>1894</v>
      </c>
      <c r="G2069" t="s">
        <v>1895</v>
      </c>
      <c r="H2069" t="s">
        <v>2431</v>
      </c>
    </row>
    <row r="2070" spans="2:8" x14ac:dyDescent="0.45">
      <c r="B2070" t="s">
        <v>2436</v>
      </c>
      <c r="C2070" t="s">
        <v>2436</v>
      </c>
      <c r="D2070" t="s">
        <v>60</v>
      </c>
      <c r="E2070" t="s">
        <v>61</v>
      </c>
      <c r="F2070" t="s">
        <v>1894</v>
      </c>
      <c r="G2070" t="s">
        <v>1895</v>
      </c>
      <c r="H2070" t="s">
        <v>2437</v>
      </c>
    </row>
    <row r="2071" spans="2:8" x14ac:dyDescent="0.45">
      <c r="B2071" t="s">
        <v>2458</v>
      </c>
      <c r="C2071" t="s">
        <v>2458</v>
      </c>
      <c r="D2071" t="s">
        <v>41</v>
      </c>
      <c r="E2071">
        <v>6</v>
      </c>
      <c r="F2071" t="s">
        <v>1894</v>
      </c>
      <c r="G2071" t="s">
        <v>1895</v>
      </c>
      <c r="H2071" t="s">
        <v>2459</v>
      </c>
    </row>
    <row r="2072" spans="2:8" x14ac:dyDescent="0.45">
      <c r="B2072" t="s">
        <v>2462</v>
      </c>
      <c r="C2072" t="s">
        <v>2462</v>
      </c>
      <c r="D2072" t="s">
        <v>41</v>
      </c>
      <c r="E2072">
        <v>6</v>
      </c>
      <c r="F2072" t="s">
        <v>1894</v>
      </c>
      <c r="G2072" t="s">
        <v>1895</v>
      </c>
      <c r="H2072" t="s">
        <v>2463</v>
      </c>
    </row>
    <row r="2073" spans="2:8" x14ac:dyDescent="0.45">
      <c r="B2073" t="s">
        <v>2468</v>
      </c>
      <c r="C2073" t="s">
        <v>2468</v>
      </c>
      <c r="D2073" t="s">
        <v>264</v>
      </c>
      <c r="E2073">
        <v>28</v>
      </c>
      <c r="F2073" t="s">
        <v>1894</v>
      </c>
      <c r="G2073" t="s">
        <v>1895</v>
      </c>
      <c r="H2073" t="s">
        <v>2469</v>
      </c>
    </row>
    <row r="2074" spans="2:8" x14ac:dyDescent="0.45">
      <c r="B2074" t="s">
        <v>2470</v>
      </c>
      <c r="C2074" t="s">
        <v>2470</v>
      </c>
      <c r="D2074" t="s">
        <v>14</v>
      </c>
      <c r="E2074">
        <v>24</v>
      </c>
      <c r="F2074" t="s">
        <v>1894</v>
      </c>
      <c r="G2074" t="s">
        <v>1895</v>
      </c>
      <c r="H2074" t="s">
        <v>2471</v>
      </c>
    </row>
    <row r="2075" spans="2:8" x14ac:dyDescent="0.45">
      <c r="B2075" t="s">
        <v>2476</v>
      </c>
      <c r="C2075" t="s">
        <v>2476</v>
      </c>
      <c r="D2075" t="s">
        <v>41</v>
      </c>
      <c r="E2075">
        <v>6</v>
      </c>
      <c r="F2075" t="s">
        <v>1894</v>
      </c>
      <c r="G2075" t="s">
        <v>1895</v>
      </c>
      <c r="H2075" t="s">
        <v>2477</v>
      </c>
    </row>
    <row r="2076" spans="2:8" x14ac:dyDescent="0.45">
      <c r="B2076" t="s">
        <v>2480</v>
      </c>
      <c r="C2076" t="s">
        <v>2480</v>
      </c>
      <c r="D2076" t="s">
        <v>41</v>
      </c>
      <c r="E2076">
        <v>6</v>
      </c>
      <c r="F2076" t="s">
        <v>1894</v>
      </c>
      <c r="G2076" t="s">
        <v>1895</v>
      </c>
      <c r="H2076" t="s">
        <v>2481</v>
      </c>
    </row>
    <row r="2077" spans="2:8" x14ac:dyDescent="0.45">
      <c r="B2077" t="s">
        <v>2484</v>
      </c>
      <c r="C2077" t="s">
        <v>2484</v>
      </c>
      <c r="D2077" t="s">
        <v>41</v>
      </c>
      <c r="E2077">
        <v>6</v>
      </c>
      <c r="F2077" t="s">
        <v>1894</v>
      </c>
      <c r="G2077" t="s">
        <v>1895</v>
      </c>
      <c r="H2077" t="s">
        <v>2485</v>
      </c>
    </row>
    <row r="2078" spans="2:8" x14ac:dyDescent="0.45">
      <c r="B2078" t="s">
        <v>2486</v>
      </c>
      <c r="C2078" t="s">
        <v>2486</v>
      </c>
      <c r="D2078" t="s">
        <v>41</v>
      </c>
      <c r="E2078">
        <v>6</v>
      </c>
      <c r="F2078" t="s">
        <v>1894</v>
      </c>
      <c r="G2078" t="s">
        <v>1895</v>
      </c>
      <c r="H2078" t="s">
        <v>2487</v>
      </c>
    </row>
    <row r="2079" spans="2:8" x14ac:dyDescent="0.45">
      <c r="B2079" t="s">
        <v>2490</v>
      </c>
      <c r="C2079" t="s">
        <v>2490</v>
      </c>
      <c r="D2079" t="s">
        <v>41</v>
      </c>
      <c r="E2079">
        <v>6</v>
      </c>
      <c r="F2079" t="s">
        <v>1894</v>
      </c>
      <c r="G2079" t="s">
        <v>1895</v>
      </c>
      <c r="H2079" t="s">
        <v>2491</v>
      </c>
    </row>
    <row r="2080" spans="2:8" x14ac:dyDescent="0.45">
      <c r="B2080" t="s">
        <v>2492</v>
      </c>
      <c r="C2080" t="s">
        <v>2492</v>
      </c>
      <c r="D2080" t="s">
        <v>60</v>
      </c>
      <c r="E2080" t="s">
        <v>61</v>
      </c>
      <c r="F2080" t="s">
        <v>1894</v>
      </c>
      <c r="G2080" t="s">
        <v>1895</v>
      </c>
      <c r="H2080" t="s">
        <v>2493</v>
      </c>
    </row>
    <row r="2081" spans="2:8" x14ac:dyDescent="0.45">
      <c r="B2081" t="s">
        <v>2496</v>
      </c>
      <c r="C2081" t="s">
        <v>2496</v>
      </c>
      <c r="D2081" t="s">
        <v>33</v>
      </c>
      <c r="E2081">
        <v>5</v>
      </c>
      <c r="F2081" t="s">
        <v>1894</v>
      </c>
      <c r="G2081" t="s">
        <v>1895</v>
      </c>
      <c r="H2081" t="s">
        <v>2497</v>
      </c>
    </row>
    <row r="2082" spans="2:8" x14ac:dyDescent="0.45">
      <c r="B2082" t="s">
        <v>2498</v>
      </c>
      <c r="C2082" t="s">
        <v>2498</v>
      </c>
      <c r="D2082" t="s">
        <v>33</v>
      </c>
      <c r="E2082">
        <v>5</v>
      </c>
      <c r="F2082" t="s">
        <v>1894</v>
      </c>
      <c r="G2082" t="s">
        <v>1895</v>
      </c>
      <c r="H2082" t="s">
        <v>2499</v>
      </c>
    </row>
    <row r="2083" spans="2:8" x14ac:dyDescent="0.45">
      <c r="B2083" t="s">
        <v>2500</v>
      </c>
      <c r="C2083" t="s">
        <v>2500</v>
      </c>
      <c r="D2083" t="s">
        <v>33</v>
      </c>
      <c r="E2083">
        <v>5</v>
      </c>
      <c r="F2083" t="s">
        <v>1894</v>
      </c>
      <c r="G2083" t="s">
        <v>1895</v>
      </c>
      <c r="H2083" t="s">
        <v>2501</v>
      </c>
    </row>
    <row r="2084" spans="2:8" x14ac:dyDescent="0.45">
      <c r="B2084" t="s">
        <v>2502</v>
      </c>
      <c r="C2084" t="s">
        <v>2502</v>
      </c>
      <c r="D2084" t="s">
        <v>33</v>
      </c>
      <c r="E2084">
        <v>5</v>
      </c>
      <c r="F2084" t="s">
        <v>1894</v>
      </c>
      <c r="G2084" t="s">
        <v>1895</v>
      </c>
      <c r="H2084" t="s">
        <v>2503</v>
      </c>
    </row>
    <row r="2085" spans="2:8" x14ac:dyDescent="0.45">
      <c r="B2085" t="s">
        <v>2504</v>
      </c>
      <c r="C2085" t="s">
        <v>2504</v>
      </c>
      <c r="D2085" t="s">
        <v>41</v>
      </c>
      <c r="E2085">
        <v>6</v>
      </c>
      <c r="F2085" t="s">
        <v>1894</v>
      </c>
      <c r="G2085" t="s">
        <v>1895</v>
      </c>
      <c r="H2085" t="s">
        <v>2505</v>
      </c>
    </row>
    <row r="2086" spans="2:8" x14ac:dyDescent="0.45">
      <c r="B2086" t="s">
        <v>2508</v>
      </c>
      <c r="C2086" t="s">
        <v>2508</v>
      </c>
      <c r="D2086" t="s">
        <v>264</v>
      </c>
      <c r="E2086">
        <v>28</v>
      </c>
      <c r="F2086" t="s">
        <v>1894</v>
      </c>
      <c r="G2086" t="s">
        <v>1895</v>
      </c>
      <c r="H2086" t="s">
        <v>2509</v>
      </c>
    </row>
    <row r="2087" spans="2:8" x14ac:dyDescent="0.45">
      <c r="B2087" t="s">
        <v>2510</v>
      </c>
      <c r="C2087" t="s">
        <v>2510</v>
      </c>
      <c r="D2087" t="s">
        <v>154</v>
      </c>
      <c r="E2087">
        <v>40</v>
      </c>
      <c r="F2087" t="s">
        <v>1894</v>
      </c>
      <c r="G2087" t="s">
        <v>1895</v>
      </c>
      <c r="H2087" t="s">
        <v>2511</v>
      </c>
    </row>
    <row r="2088" spans="2:8" x14ac:dyDescent="0.45">
      <c r="B2088" t="s">
        <v>2512</v>
      </c>
      <c r="C2088" t="s">
        <v>2512</v>
      </c>
      <c r="D2088" t="s">
        <v>41</v>
      </c>
      <c r="E2088">
        <v>6</v>
      </c>
      <c r="F2088" t="s">
        <v>1894</v>
      </c>
      <c r="G2088" t="s">
        <v>1895</v>
      </c>
      <c r="H2088" t="s">
        <v>2513</v>
      </c>
    </row>
    <row r="2089" spans="2:8" x14ac:dyDescent="0.45">
      <c r="B2089" t="s">
        <v>2518</v>
      </c>
      <c r="C2089" t="s">
        <v>2518</v>
      </c>
      <c r="D2089" t="s">
        <v>25</v>
      </c>
      <c r="E2089">
        <v>48</v>
      </c>
      <c r="F2089" t="s">
        <v>1894</v>
      </c>
      <c r="G2089" t="s">
        <v>1895</v>
      </c>
      <c r="H2089" t="s">
        <v>2519</v>
      </c>
    </row>
    <row r="2090" spans="2:8" x14ac:dyDescent="0.45">
      <c r="B2090" t="s">
        <v>2524</v>
      </c>
      <c r="C2090" t="s">
        <v>2524</v>
      </c>
      <c r="D2090" t="s">
        <v>220</v>
      </c>
      <c r="E2090">
        <v>55</v>
      </c>
      <c r="F2090" t="s">
        <v>1894</v>
      </c>
      <c r="G2090" t="s">
        <v>1895</v>
      </c>
      <c r="H2090" t="s">
        <v>2525</v>
      </c>
    </row>
    <row r="2091" spans="2:8" x14ac:dyDescent="0.45">
      <c r="B2091" t="s">
        <v>2528</v>
      </c>
      <c r="C2091" t="s">
        <v>2528</v>
      </c>
      <c r="D2091" t="s">
        <v>959</v>
      </c>
      <c r="E2091">
        <v>35</v>
      </c>
      <c r="F2091" t="s">
        <v>1894</v>
      </c>
      <c r="G2091" t="s">
        <v>1895</v>
      </c>
      <c r="H2091" t="s">
        <v>2529</v>
      </c>
    </row>
    <row r="2092" spans="2:8" x14ac:dyDescent="0.45">
      <c r="B2092" t="s">
        <v>2534</v>
      </c>
      <c r="C2092" t="s">
        <v>2534</v>
      </c>
      <c r="D2092" t="s">
        <v>154</v>
      </c>
      <c r="E2092">
        <v>40</v>
      </c>
      <c r="F2092" t="s">
        <v>1894</v>
      </c>
      <c r="G2092" t="s">
        <v>1895</v>
      </c>
      <c r="H2092" t="s">
        <v>2535</v>
      </c>
    </row>
    <row r="2093" spans="2:8" x14ac:dyDescent="0.45">
      <c r="B2093" t="s">
        <v>2536</v>
      </c>
      <c r="C2093" t="s">
        <v>2536</v>
      </c>
      <c r="D2093" t="s">
        <v>385</v>
      </c>
      <c r="E2093">
        <v>4</v>
      </c>
      <c r="F2093" t="s">
        <v>1894</v>
      </c>
      <c r="G2093" t="s">
        <v>1895</v>
      </c>
      <c r="H2093" t="s">
        <v>2537</v>
      </c>
    </row>
    <row r="2094" spans="2:8" x14ac:dyDescent="0.45">
      <c r="B2094" t="s">
        <v>2538</v>
      </c>
      <c r="C2094" t="s">
        <v>2538</v>
      </c>
      <c r="D2094" t="s">
        <v>41</v>
      </c>
      <c r="E2094">
        <v>6</v>
      </c>
      <c r="F2094" t="s">
        <v>1894</v>
      </c>
      <c r="G2094" t="s">
        <v>1895</v>
      </c>
      <c r="H2094" t="s">
        <v>2539</v>
      </c>
    </row>
    <row r="2095" spans="2:8" x14ac:dyDescent="0.45">
      <c r="B2095" t="s">
        <v>2544</v>
      </c>
      <c r="C2095" t="s">
        <v>2544</v>
      </c>
      <c r="D2095" t="s">
        <v>1490</v>
      </c>
      <c r="E2095">
        <v>37</v>
      </c>
      <c r="F2095" t="s">
        <v>1894</v>
      </c>
      <c r="G2095" t="s">
        <v>1895</v>
      </c>
      <c r="H2095" t="s">
        <v>2545</v>
      </c>
    </row>
    <row r="2096" spans="2:8" x14ac:dyDescent="0.45">
      <c r="B2096" t="s">
        <v>2546</v>
      </c>
      <c r="C2096" t="s">
        <v>2546</v>
      </c>
      <c r="D2096" t="s">
        <v>41</v>
      </c>
      <c r="E2096">
        <v>6</v>
      </c>
      <c r="F2096" t="s">
        <v>1894</v>
      </c>
      <c r="G2096" t="s">
        <v>1895</v>
      </c>
      <c r="H2096" t="s">
        <v>2547</v>
      </c>
    </row>
    <row r="2097" spans="2:8" x14ac:dyDescent="0.45">
      <c r="B2097" t="s">
        <v>2548</v>
      </c>
      <c r="C2097" t="s">
        <v>2548</v>
      </c>
      <c r="D2097" t="s">
        <v>25</v>
      </c>
      <c r="E2097">
        <v>48</v>
      </c>
      <c r="F2097" t="s">
        <v>1894</v>
      </c>
      <c r="G2097" t="s">
        <v>1895</v>
      </c>
      <c r="H2097" t="s">
        <v>2549</v>
      </c>
    </row>
    <row r="2098" spans="2:8" x14ac:dyDescent="0.45">
      <c r="B2098" t="s">
        <v>2558</v>
      </c>
      <c r="C2098" t="s">
        <v>2558</v>
      </c>
      <c r="D2098" t="s">
        <v>385</v>
      </c>
      <c r="E2098">
        <v>4</v>
      </c>
      <c r="F2098" t="s">
        <v>1894</v>
      </c>
      <c r="G2098" t="s">
        <v>1895</v>
      </c>
      <c r="H2098" t="s">
        <v>2559</v>
      </c>
    </row>
    <row r="2099" spans="2:8" x14ac:dyDescent="0.45">
      <c r="B2099" t="s">
        <v>2560</v>
      </c>
      <c r="C2099" t="s">
        <v>2560</v>
      </c>
      <c r="D2099" t="s">
        <v>41</v>
      </c>
      <c r="E2099">
        <v>6</v>
      </c>
      <c r="F2099" t="s">
        <v>1894</v>
      </c>
      <c r="G2099" t="s">
        <v>1895</v>
      </c>
      <c r="H2099" t="s">
        <v>2561</v>
      </c>
    </row>
    <row r="2100" spans="2:8" x14ac:dyDescent="0.45">
      <c r="B2100" t="s">
        <v>2564</v>
      </c>
      <c r="C2100" t="s">
        <v>2564</v>
      </c>
      <c r="D2100" t="s">
        <v>50</v>
      </c>
      <c r="E2100">
        <v>53</v>
      </c>
      <c r="F2100" t="s">
        <v>1894</v>
      </c>
      <c r="G2100" t="s">
        <v>1895</v>
      </c>
      <c r="H2100" t="s">
        <v>2565</v>
      </c>
    </row>
    <row r="2101" spans="2:8" x14ac:dyDescent="0.45">
      <c r="B2101" t="s">
        <v>2566</v>
      </c>
      <c r="C2101" t="s">
        <v>2566</v>
      </c>
      <c r="D2101" t="s">
        <v>22</v>
      </c>
      <c r="E2101">
        <v>27</v>
      </c>
      <c r="F2101" t="s">
        <v>1894</v>
      </c>
      <c r="G2101" t="s">
        <v>1895</v>
      </c>
      <c r="H2101" t="s">
        <v>2567</v>
      </c>
    </row>
    <row r="2102" spans="2:8" x14ac:dyDescent="0.45">
      <c r="B2102" t="s">
        <v>2570</v>
      </c>
      <c r="C2102" t="s">
        <v>2570</v>
      </c>
      <c r="D2102" t="s">
        <v>41</v>
      </c>
      <c r="E2102">
        <v>6</v>
      </c>
      <c r="F2102" t="s">
        <v>1894</v>
      </c>
      <c r="G2102" t="s">
        <v>1895</v>
      </c>
      <c r="H2102" t="s">
        <v>2571</v>
      </c>
    </row>
    <row r="2103" spans="2:8" x14ac:dyDescent="0.45">
      <c r="B2103" t="s">
        <v>2574</v>
      </c>
      <c r="C2103" t="s">
        <v>2574</v>
      </c>
      <c r="D2103" t="s">
        <v>41</v>
      </c>
      <c r="E2103">
        <v>6</v>
      </c>
      <c r="F2103" t="s">
        <v>1894</v>
      </c>
      <c r="G2103" t="s">
        <v>1895</v>
      </c>
      <c r="H2103" t="s">
        <v>2575</v>
      </c>
    </row>
    <row r="2104" spans="2:8" x14ac:dyDescent="0.45">
      <c r="B2104" t="s">
        <v>2576</v>
      </c>
      <c r="C2104" t="s">
        <v>2576</v>
      </c>
      <c r="D2104" t="s">
        <v>41</v>
      </c>
      <c r="E2104">
        <v>6</v>
      </c>
      <c r="F2104" t="s">
        <v>1894</v>
      </c>
      <c r="G2104" t="s">
        <v>1895</v>
      </c>
      <c r="H2104" t="s">
        <v>2577</v>
      </c>
    </row>
    <row r="2105" spans="2:8" x14ac:dyDescent="0.45">
      <c r="B2105" t="s">
        <v>2580</v>
      </c>
      <c r="C2105" t="s">
        <v>2580</v>
      </c>
      <c r="D2105" t="s">
        <v>41</v>
      </c>
      <c r="E2105">
        <v>6</v>
      </c>
      <c r="F2105" t="s">
        <v>1894</v>
      </c>
      <c r="G2105" t="s">
        <v>1895</v>
      </c>
      <c r="H2105" t="s">
        <v>2581</v>
      </c>
    </row>
    <row r="2106" spans="2:8" x14ac:dyDescent="0.45">
      <c r="B2106" t="s">
        <v>2582</v>
      </c>
      <c r="C2106" t="s">
        <v>2582</v>
      </c>
      <c r="D2106" t="s">
        <v>41</v>
      </c>
      <c r="E2106">
        <v>6</v>
      </c>
      <c r="F2106" t="s">
        <v>1894</v>
      </c>
      <c r="G2106" t="s">
        <v>1895</v>
      </c>
      <c r="H2106" t="s">
        <v>2583</v>
      </c>
    </row>
    <row r="2107" spans="2:8" x14ac:dyDescent="0.45">
      <c r="B2107" t="s">
        <v>2584</v>
      </c>
      <c r="C2107" t="s">
        <v>2584</v>
      </c>
      <c r="D2107" t="s">
        <v>101</v>
      </c>
      <c r="E2107">
        <v>8</v>
      </c>
      <c r="F2107" t="s">
        <v>1894</v>
      </c>
      <c r="G2107" t="s">
        <v>1895</v>
      </c>
      <c r="H2107" t="s">
        <v>2585</v>
      </c>
    </row>
    <row r="2108" spans="2:8" x14ac:dyDescent="0.45">
      <c r="B2108" t="s">
        <v>2586</v>
      </c>
      <c r="C2108" t="s">
        <v>2586</v>
      </c>
      <c r="D2108" t="s">
        <v>220</v>
      </c>
      <c r="E2108">
        <v>55</v>
      </c>
      <c r="F2108" t="s">
        <v>1894</v>
      </c>
      <c r="G2108" t="s">
        <v>1895</v>
      </c>
      <c r="H2108" t="s">
        <v>2587</v>
      </c>
    </row>
    <row r="2109" spans="2:8" x14ac:dyDescent="0.45">
      <c r="B2109" t="s">
        <v>2590</v>
      </c>
      <c r="C2109" t="s">
        <v>2590</v>
      </c>
      <c r="D2109" t="s">
        <v>60</v>
      </c>
      <c r="E2109" t="s">
        <v>61</v>
      </c>
      <c r="F2109" t="s">
        <v>1894</v>
      </c>
      <c r="G2109" t="s">
        <v>1895</v>
      </c>
      <c r="H2109" t="s">
        <v>2591</v>
      </c>
    </row>
    <row r="2110" spans="2:8" x14ac:dyDescent="0.45">
      <c r="B2110" t="s">
        <v>2596</v>
      </c>
      <c r="C2110" t="s">
        <v>2596</v>
      </c>
      <c r="D2110" t="s">
        <v>291</v>
      </c>
      <c r="E2110">
        <v>49</v>
      </c>
      <c r="F2110" t="s">
        <v>1894</v>
      </c>
      <c r="G2110" t="s">
        <v>1895</v>
      </c>
      <c r="H2110" t="s">
        <v>2597</v>
      </c>
    </row>
    <row r="2111" spans="2:8" x14ac:dyDescent="0.45">
      <c r="B2111" t="s">
        <v>2598</v>
      </c>
      <c r="C2111" t="s">
        <v>2598</v>
      </c>
      <c r="D2111" t="s">
        <v>41</v>
      </c>
      <c r="E2111">
        <v>6</v>
      </c>
      <c r="F2111" t="s">
        <v>1894</v>
      </c>
      <c r="G2111" t="s">
        <v>1895</v>
      </c>
      <c r="H2111" t="s">
        <v>2599</v>
      </c>
    </row>
    <row r="2112" spans="2:8" x14ac:dyDescent="0.45">
      <c r="B2112" t="s">
        <v>2606</v>
      </c>
      <c r="C2112" t="s">
        <v>2606</v>
      </c>
      <c r="D2112" t="s">
        <v>41</v>
      </c>
      <c r="E2112">
        <v>6</v>
      </c>
      <c r="F2112" t="s">
        <v>1894</v>
      </c>
      <c r="G2112" t="s">
        <v>1895</v>
      </c>
      <c r="H2112" t="s">
        <v>2607</v>
      </c>
    </row>
    <row r="2113" spans="2:8" x14ac:dyDescent="0.45">
      <c r="B2113" t="s">
        <v>2616</v>
      </c>
      <c r="C2113" t="s">
        <v>2616</v>
      </c>
      <c r="D2113" t="s">
        <v>41</v>
      </c>
      <c r="E2113">
        <v>6</v>
      </c>
      <c r="F2113" t="s">
        <v>1894</v>
      </c>
      <c r="G2113" t="s">
        <v>1895</v>
      </c>
      <c r="H2113" t="s">
        <v>2617</v>
      </c>
    </row>
    <row r="2114" spans="2:8" x14ac:dyDescent="0.45">
      <c r="B2114" t="s">
        <v>2626</v>
      </c>
      <c r="C2114" t="s">
        <v>2626</v>
      </c>
      <c r="D2114" t="s">
        <v>41</v>
      </c>
      <c r="E2114">
        <v>6</v>
      </c>
      <c r="F2114" t="s">
        <v>1894</v>
      </c>
      <c r="G2114" t="s">
        <v>1895</v>
      </c>
      <c r="H2114" t="s">
        <v>2627</v>
      </c>
    </row>
    <row r="2115" spans="2:8" x14ac:dyDescent="0.45">
      <c r="B2115" t="s">
        <v>2628</v>
      </c>
      <c r="C2115" t="s">
        <v>2628</v>
      </c>
      <c r="D2115" t="s">
        <v>28</v>
      </c>
      <c r="E2115">
        <v>41</v>
      </c>
      <c r="F2115" t="s">
        <v>1894</v>
      </c>
      <c r="G2115" t="s">
        <v>1895</v>
      </c>
      <c r="H2115" t="s">
        <v>2629</v>
      </c>
    </row>
    <row r="2116" spans="2:8" x14ac:dyDescent="0.45">
      <c r="B2116" t="s">
        <v>2630</v>
      </c>
      <c r="C2116" t="s">
        <v>2630</v>
      </c>
      <c r="D2116" t="s">
        <v>41</v>
      </c>
      <c r="E2116">
        <v>6</v>
      </c>
      <c r="F2116" t="s">
        <v>1894</v>
      </c>
      <c r="G2116" t="s">
        <v>1895</v>
      </c>
      <c r="H2116" t="s">
        <v>2631</v>
      </c>
    </row>
    <row r="2117" spans="2:8" x14ac:dyDescent="0.45">
      <c r="B2117" t="s">
        <v>2632</v>
      </c>
      <c r="C2117" t="s">
        <v>2632</v>
      </c>
      <c r="D2117" t="s">
        <v>28</v>
      </c>
      <c r="E2117">
        <v>41</v>
      </c>
      <c r="F2117" t="s">
        <v>1894</v>
      </c>
      <c r="G2117" t="s">
        <v>1895</v>
      </c>
      <c r="H2117" t="s">
        <v>2633</v>
      </c>
    </row>
    <row r="2118" spans="2:8" x14ac:dyDescent="0.45">
      <c r="B2118" t="s">
        <v>2638</v>
      </c>
      <c r="C2118" t="s">
        <v>2638</v>
      </c>
      <c r="D2118" t="s">
        <v>41</v>
      </c>
      <c r="E2118">
        <v>6</v>
      </c>
      <c r="F2118" t="s">
        <v>1894</v>
      </c>
      <c r="G2118" t="s">
        <v>1895</v>
      </c>
      <c r="H2118" t="s">
        <v>2639</v>
      </c>
    </row>
    <row r="2119" spans="2:8" x14ac:dyDescent="0.45">
      <c r="B2119" t="s">
        <v>2640</v>
      </c>
      <c r="C2119" t="s">
        <v>2640</v>
      </c>
      <c r="D2119" t="s">
        <v>22</v>
      </c>
      <c r="E2119">
        <v>27</v>
      </c>
      <c r="F2119" t="s">
        <v>1894</v>
      </c>
      <c r="G2119" t="s">
        <v>1895</v>
      </c>
      <c r="H2119" t="s">
        <v>2641</v>
      </c>
    </row>
    <row r="2120" spans="2:8" x14ac:dyDescent="0.45">
      <c r="B2120" t="s">
        <v>2644</v>
      </c>
      <c r="C2120" t="s">
        <v>2644</v>
      </c>
      <c r="D2120" t="s">
        <v>60</v>
      </c>
      <c r="E2120" t="s">
        <v>61</v>
      </c>
      <c r="F2120" t="s">
        <v>1894</v>
      </c>
      <c r="G2120" t="s">
        <v>1895</v>
      </c>
      <c r="H2120" t="s">
        <v>2645</v>
      </c>
    </row>
    <row r="2121" spans="2:8" x14ac:dyDescent="0.45">
      <c r="B2121" t="s">
        <v>2648</v>
      </c>
      <c r="C2121" t="s">
        <v>2648</v>
      </c>
      <c r="D2121" t="s">
        <v>41</v>
      </c>
      <c r="E2121">
        <v>6</v>
      </c>
      <c r="F2121" t="s">
        <v>1894</v>
      </c>
      <c r="G2121" t="s">
        <v>1895</v>
      </c>
      <c r="H2121" t="s">
        <v>2649</v>
      </c>
    </row>
    <row r="2122" spans="2:8" x14ac:dyDescent="0.45">
      <c r="B2122" t="s">
        <v>2654</v>
      </c>
      <c r="C2122" t="s">
        <v>2654</v>
      </c>
      <c r="D2122" t="s">
        <v>60</v>
      </c>
      <c r="E2122" t="s">
        <v>61</v>
      </c>
      <c r="F2122" t="s">
        <v>1894</v>
      </c>
      <c r="G2122" t="s">
        <v>1895</v>
      </c>
      <c r="H2122" t="s">
        <v>2655</v>
      </c>
    </row>
    <row r="2123" spans="2:8" x14ac:dyDescent="0.45">
      <c r="B2123" t="s">
        <v>2658</v>
      </c>
      <c r="C2123" t="s">
        <v>2658</v>
      </c>
      <c r="D2123" t="s">
        <v>41</v>
      </c>
      <c r="E2123">
        <v>6</v>
      </c>
      <c r="F2123" t="s">
        <v>1894</v>
      </c>
      <c r="G2123" t="s">
        <v>1895</v>
      </c>
      <c r="H2123" t="s">
        <v>2659</v>
      </c>
    </row>
    <row r="2124" spans="2:8" x14ac:dyDescent="0.45">
      <c r="B2124" t="s">
        <v>2670</v>
      </c>
      <c r="C2124" t="s">
        <v>2670</v>
      </c>
      <c r="D2124" t="s">
        <v>41</v>
      </c>
      <c r="E2124">
        <v>6</v>
      </c>
      <c r="F2124" t="s">
        <v>1894</v>
      </c>
      <c r="G2124" t="s">
        <v>1895</v>
      </c>
      <c r="H2124" t="s">
        <v>2671</v>
      </c>
    </row>
    <row r="2125" spans="2:8" x14ac:dyDescent="0.45">
      <c r="B2125" t="s">
        <v>2674</v>
      </c>
      <c r="C2125" t="s">
        <v>2674</v>
      </c>
      <c r="D2125" t="s">
        <v>28</v>
      </c>
      <c r="E2125">
        <v>41</v>
      </c>
      <c r="F2125" t="s">
        <v>1894</v>
      </c>
      <c r="G2125" t="s">
        <v>1895</v>
      </c>
      <c r="H2125" t="s">
        <v>2675</v>
      </c>
    </row>
    <row r="2126" spans="2:8" x14ac:dyDescent="0.45">
      <c r="B2126" t="s">
        <v>2676</v>
      </c>
      <c r="C2126" t="s">
        <v>2676</v>
      </c>
      <c r="D2126" t="s">
        <v>41</v>
      </c>
      <c r="E2126">
        <v>6</v>
      </c>
      <c r="F2126" t="s">
        <v>1894</v>
      </c>
      <c r="G2126" t="s">
        <v>1895</v>
      </c>
      <c r="H2126" t="s">
        <v>2677</v>
      </c>
    </row>
    <row r="2127" spans="2:8" x14ac:dyDescent="0.45">
      <c r="B2127" t="s">
        <v>2678</v>
      </c>
      <c r="C2127" t="s">
        <v>2678</v>
      </c>
      <c r="D2127" t="s">
        <v>41</v>
      </c>
      <c r="E2127">
        <v>6</v>
      </c>
      <c r="F2127" t="s">
        <v>1894</v>
      </c>
      <c r="G2127" t="s">
        <v>1895</v>
      </c>
      <c r="H2127" t="s">
        <v>2679</v>
      </c>
    </row>
    <row r="2128" spans="2:8" x14ac:dyDescent="0.45">
      <c r="B2128" t="s">
        <v>2680</v>
      </c>
      <c r="C2128" t="s">
        <v>2680</v>
      </c>
      <c r="D2128" t="s">
        <v>41</v>
      </c>
      <c r="E2128">
        <v>6</v>
      </c>
      <c r="F2128" t="s">
        <v>1894</v>
      </c>
      <c r="G2128" t="s">
        <v>1895</v>
      </c>
      <c r="H2128" t="s">
        <v>2681</v>
      </c>
    </row>
    <row r="2129" spans="2:8" x14ac:dyDescent="0.45">
      <c r="B2129" t="s">
        <v>2684</v>
      </c>
      <c r="C2129" t="s">
        <v>2684</v>
      </c>
      <c r="D2129" t="s">
        <v>41</v>
      </c>
      <c r="E2129">
        <v>6</v>
      </c>
      <c r="F2129" t="s">
        <v>1894</v>
      </c>
      <c r="G2129" t="s">
        <v>1895</v>
      </c>
      <c r="H2129" t="s">
        <v>2685</v>
      </c>
    </row>
    <row r="2130" spans="2:8" x14ac:dyDescent="0.45">
      <c r="B2130" t="s">
        <v>2688</v>
      </c>
      <c r="C2130" t="s">
        <v>2688</v>
      </c>
      <c r="D2130" t="s">
        <v>41</v>
      </c>
      <c r="E2130">
        <v>6</v>
      </c>
      <c r="F2130" t="s">
        <v>1894</v>
      </c>
      <c r="G2130" t="s">
        <v>1895</v>
      </c>
      <c r="H2130" t="s">
        <v>2689</v>
      </c>
    </row>
    <row r="2131" spans="2:8" x14ac:dyDescent="0.45">
      <c r="B2131" t="s">
        <v>2692</v>
      </c>
      <c r="C2131" t="s">
        <v>2692</v>
      </c>
      <c r="D2131" t="s">
        <v>41</v>
      </c>
      <c r="E2131">
        <v>6</v>
      </c>
      <c r="F2131" t="s">
        <v>1894</v>
      </c>
      <c r="G2131" t="s">
        <v>1895</v>
      </c>
      <c r="H2131" t="s">
        <v>2693</v>
      </c>
    </row>
    <row r="2132" spans="2:8" x14ac:dyDescent="0.45">
      <c r="B2132" t="s">
        <v>2694</v>
      </c>
      <c r="C2132" t="s">
        <v>2694</v>
      </c>
      <c r="D2132" t="s">
        <v>41</v>
      </c>
      <c r="E2132">
        <v>6</v>
      </c>
      <c r="F2132" t="s">
        <v>1894</v>
      </c>
      <c r="G2132" t="s">
        <v>1895</v>
      </c>
      <c r="H2132" t="s">
        <v>2695</v>
      </c>
    </row>
    <row r="2133" spans="2:8" x14ac:dyDescent="0.45">
      <c r="B2133" t="s">
        <v>2696</v>
      </c>
      <c r="C2133" t="s">
        <v>2696</v>
      </c>
      <c r="D2133" t="s">
        <v>385</v>
      </c>
      <c r="E2133">
        <v>4</v>
      </c>
      <c r="F2133" t="s">
        <v>1894</v>
      </c>
      <c r="G2133" t="s">
        <v>1895</v>
      </c>
      <c r="H2133" t="s">
        <v>2697</v>
      </c>
    </row>
    <row r="2134" spans="2:8" x14ac:dyDescent="0.45">
      <c r="B2134" t="s">
        <v>2698</v>
      </c>
      <c r="C2134" t="s">
        <v>2698</v>
      </c>
      <c r="D2134" t="s">
        <v>41</v>
      </c>
      <c r="E2134">
        <v>6</v>
      </c>
      <c r="F2134" t="s">
        <v>1894</v>
      </c>
      <c r="G2134" t="s">
        <v>1895</v>
      </c>
      <c r="H2134" t="s">
        <v>2699</v>
      </c>
    </row>
    <row r="2135" spans="2:8" x14ac:dyDescent="0.45">
      <c r="B2135" t="s">
        <v>2704</v>
      </c>
      <c r="C2135" t="s">
        <v>2704</v>
      </c>
      <c r="D2135" t="s">
        <v>53</v>
      </c>
      <c r="E2135">
        <v>47</v>
      </c>
      <c r="F2135" t="s">
        <v>1894</v>
      </c>
      <c r="G2135" t="s">
        <v>1895</v>
      </c>
      <c r="H2135" t="s">
        <v>2705</v>
      </c>
    </row>
    <row r="2136" spans="2:8" x14ac:dyDescent="0.45">
      <c r="B2136" t="s">
        <v>2706</v>
      </c>
      <c r="C2136" t="s">
        <v>2706</v>
      </c>
      <c r="D2136" t="s">
        <v>53</v>
      </c>
      <c r="E2136">
        <v>47</v>
      </c>
      <c r="F2136" t="s">
        <v>1894</v>
      </c>
      <c r="G2136" t="s">
        <v>1895</v>
      </c>
      <c r="H2136" t="s">
        <v>2707</v>
      </c>
    </row>
    <row r="2137" spans="2:8" x14ac:dyDescent="0.45">
      <c r="B2137" t="s">
        <v>2708</v>
      </c>
      <c r="C2137" t="s">
        <v>2708</v>
      </c>
      <c r="D2137" t="s">
        <v>41</v>
      </c>
      <c r="E2137">
        <v>6</v>
      </c>
      <c r="F2137" t="s">
        <v>1894</v>
      </c>
      <c r="G2137" t="s">
        <v>1895</v>
      </c>
      <c r="H2137" t="s">
        <v>2709</v>
      </c>
    </row>
    <row r="2138" spans="2:8" x14ac:dyDescent="0.45">
      <c r="B2138" t="s">
        <v>2728</v>
      </c>
      <c r="C2138" t="s">
        <v>2728</v>
      </c>
      <c r="D2138" t="s">
        <v>264</v>
      </c>
      <c r="E2138">
        <v>28</v>
      </c>
      <c r="F2138" t="s">
        <v>1894</v>
      </c>
      <c r="G2138" t="s">
        <v>1895</v>
      </c>
      <c r="H2138" t="s">
        <v>2729</v>
      </c>
    </row>
    <row r="2139" spans="2:8" x14ac:dyDescent="0.45">
      <c r="B2139" t="s">
        <v>2730</v>
      </c>
      <c r="C2139" t="s">
        <v>2730</v>
      </c>
      <c r="D2139" t="s">
        <v>189</v>
      </c>
      <c r="E2139">
        <v>32</v>
      </c>
      <c r="F2139" t="s">
        <v>1894</v>
      </c>
      <c r="G2139" t="s">
        <v>1895</v>
      </c>
      <c r="H2139" t="s">
        <v>2731</v>
      </c>
    </row>
    <row r="2140" spans="2:8" x14ac:dyDescent="0.45">
      <c r="B2140" t="s">
        <v>2741</v>
      </c>
      <c r="C2140" t="s">
        <v>2741</v>
      </c>
      <c r="D2140" t="s">
        <v>22</v>
      </c>
      <c r="E2140">
        <v>27</v>
      </c>
      <c r="F2140" t="s">
        <v>1894</v>
      </c>
      <c r="G2140" t="s">
        <v>1895</v>
      </c>
      <c r="H2140" t="s">
        <v>2742</v>
      </c>
    </row>
    <row r="2141" spans="2:8" x14ac:dyDescent="0.45">
      <c r="B2141" t="s">
        <v>2743</v>
      </c>
      <c r="C2141" t="s">
        <v>2743</v>
      </c>
      <c r="D2141" t="s">
        <v>385</v>
      </c>
      <c r="E2141">
        <v>4</v>
      </c>
      <c r="F2141" t="s">
        <v>1894</v>
      </c>
      <c r="G2141" t="s">
        <v>1895</v>
      </c>
      <c r="H2141" t="s">
        <v>2744</v>
      </c>
    </row>
    <row r="2142" spans="2:8" x14ac:dyDescent="0.45">
      <c r="B2142" t="s">
        <v>2745</v>
      </c>
      <c r="C2142" t="s">
        <v>2745</v>
      </c>
      <c r="D2142" t="s">
        <v>41</v>
      </c>
      <c r="E2142">
        <v>6</v>
      </c>
      <c r="F2142" t="s">
        <v>1894</v>
      </c>
      <c r="G2142" t="s">
        <v>1895</v>
      </c>
      <c r="H2142" t="s">
        <v>2746</v>
      </c>
    </row>
    <row r="2143" spans="2:8" x14ac:dyDescent="0.45">
      <c r="B2143" t="s">
        <v>2747</v>
      </c>
      <c r="C2143" t="s">
        <v>2747</v>
      </c>
      <c r="D2143" t="s">
        <v>101</v>
      </c>
      <c r="E2143">
        <v>8</v>
      </c>
      <c r="F2143" t="s">
        <v>1894</v>
      </c>
      <c r="G2143" t="s">
        <v>1895</v>
      </c>
      <c r="H2143" t="s">
        <v>2748</v>
      </c>
    </row>
    <row r="2144" spans="2:8" x14ac:dyDescent="0.45">
      <c r="B2144" t="s">
        <v>2749</v>
      </c>
      <c r="C2144" t="s">
        <v>2749</v>
      </c>
      <c r="D2144" t="s">
        <v>28</v>
      </c>
      <c r="E2144">
        <v>41</v>
      </c>
      <c r="F2144" t="s">
        <v>1894</v>
      </c>
      <c r="G2144" t="s">
        <v>1895</v>
      </c>
      <c r="H2144" t="s">
        <v>2750</v>
      </c>
    </row>
    <row r="2145" spans="2:8" x14ac:dyDescent="0.45">
      <c r="B2145" t="s">
        <v>2751</v>
      </c>
      <c r="C2145" t="s">
        <v>2751</v>
      </c>
      <c r="D2145" t="s">
        <v>60</v>
      </c>
      <c r="E2145" t="s">
        <v>61</v>
      </c>
      <c r="F2145" t="s">
        <v>1894</v>
      </c>
      <c r="G2145" t="s">
        <v>1895</v>
      </c>
      <c r="H2145" t="s">
        <v>2752</v>
      </c>
    </row>
    <row r="2146" spans="2:8" x14ac:dyDescent="0.45">
      <c r="B2146" t="s">
        <v>2753</v>
      </c>
      <c r="C2146" t="s">
        <v>2753</v>
      </c>
      <c r="D2146" t="s">
        <v>22</v>
      </c>
      <c r="E2146">
        <v>27</v>
      </c>
      <c r="F2146" t="s">
        <v>1894</v>
      </c>
      <c r="G2146" t="s">
        <v>1895</v>
      </c>
      <c r="H2146" t="s">
        <v>2754</v>
      </c>
    </row>
    <row r="2147" spans="2:8" x14ac:dyDescent="0.45">
      <c r="B2147" t="s">
        <v>2759</v>
      </c>
      <c r="C2147" t="s">
        <v>2759</v>
      </c>
      <c r="D2147" t="s">
        <v>22</v>
      </c>
      <c r="E2147">
        <v>27</v>
      </c>
      <c r="F2147" t="s">
        <v>1894</v>
      </c>
      <c r="G2147" t="s">
        <v>1895</v>
      </c>
      <c r="H2147" t="s">
        <v>2760</v>
      </c>
    </row>
    <row r="2148" spans="2:8" x14ac:dyDescent="0.45">
      <c r="B2148" t="s">
        <v>2761</v>
      </c>
      <c r="C2148" t="s">
        <v>2761</v>
      </c>
      <c r="D2148" t="s">
        <v>41</v>
      </c>
      <c r="E2148">
        <v>6</v>
      </c>
      <c r="F2148" t="s">
        <v>1894</v>
      </c>
      <c r="G2148" t="s">
        <v>1895</v>
      </c>
      <c r="H2148" t="s">
        <v>2762</v>
      </c>
    </row>
    <row r="2149" spans="2:8" x14ac:dyDescent="0.45">
      <c r="B2149" t="s">
        <v>2763</v>
      </c>
      <c r="C2149" t="s">
        <v>2763</v>
      </c>
      <c r="D2149" t="s">
        <v>41</v>
      </c>
      <c r="E2149">
        <v>6</v>
      </c>
      <c r="F2149" t="s">
        <v>1894</v>
      </c>
      <c r="G2149" t="s">
        <v>1895</v>
      </c>
      <c r="H2149" t="s">
        <v>2764</v>
      </c>
    </row>
    <row r="2150" spans="2:8" x14ac:dyDescent="0.45">
      <c r="B2150" t="s">
        <v>2765</v>
      </c>
      <c r="C2150" t="s">
        <v>2765</v>
      </c>
      <c r="D2150" t="s">
        <v>41</v>
      </c>
      <c r="E2150">
        <v>6</v>
      </c>
      <c r="F2150" t="s">
        <v>1894</v>
      </c>
      <c r="G2150" t="s">
        <v>1895</v>
      </c>
      <c r="H2150" t="s">
        <v>2766</v>
      </c>
    </row>
    <row r="2151" spans="2:8" x14ac:dyDescent="0.45">
      <c r="B2151" t="s">
        <v>2767</v>
      </c>
      <c r="C2151" t="s">
        <v>2767</v>
      </c>
      <c r="D2151" t="s">
        <v>41</v>
      </c>
      <c r="E2151">
        <v>6</v>
      </c>
      <c r="F2151" t="s">
        <v>1894</v>
      </c>
      <c r="G2151" t="s">
        <v>1895</v>
      </c>
      <c r="H2151" t="s">
        <v>2768</v>
      </c>
    </row>
    <row r="2152" spans="2:8" x14ac:dyDescent="0.45">
      <c r="B2152" t="s">
        <v>2769</v>
      </c>
      <c r="C2152" t="s">
        <v>2769</v>
      </c>
      <c r="D2152" t="s">
        <v>41</v>
      </c>
      <c r="E2152">
        <v>6</v>
      </c>
      <c r="F2152" t="s">
        <v>1894</v>
      </c>
      <c r="G2152" t="s">
        <v>1895</v>
      </c>
      <c r="H2152" t="s">
        <v>2770</v>
      </c>
    </row>
    <row r="2153" spans="2:8" x14ac:dyDescent="0.45">
      <c r="B2153" t="s">
        <v>2771</v>
      </c>
      <c r="C2153" t="s">
        <v>2771</v>
      </c>
      <c r="D2153" t="s">
        <v>41</v>
      </c>
      <c r="E2153">
        <v>6</v>
      </c>
      <c r="F2153" t="s">
        <v>1894</v>
      </c>
      <c r="G2153" t="s">
        <v>1895</v>
      </c>
      <c r="H2153" t="s">
        <v>2772</v>
      </c>
    </row>
    <row r="2154" spans="2:8" x14ac:dyDescent="0.45">
      <c r="B2154" t="s">
        <v>2773</v>
      </c>
      <c r="C2154" t="s">
        <v>2773</v>
      </c>
      <c r="D2154" t="s">
        <v>28</v>
      </c>
      <c r="E2154">
        <v>41</v>
      </c>
      <c r="F2154" t="s">
        <v>1894</v>
      </c>
      <c r="G2154" t="s">
        <v>1895</v>
      </c>
      <c r="H2154" t="s">
        <v>2774</v>
      </c>
    </row>
    <row r="2155" spans="2:8" x14ac:dyDescent="0.45">
      <c r="B2155" t="s">
        <v>2775</v>
      </c>
      <c r="C2155" t="s">
        <v>2775</v>
      </c>
      <c r="D2155" t="s">
        <v>41</v>
      </c>
      <c r="E2155">
        <v>6</v>
      </c>
      <c r="F2155" t="s">
        <v>1894</v>
      </c>
      <c r="G2155" t="s">
        <v>1895</v>
      </c>
      <c r="H2155" t="s">
        <v>2776</v>
      </c>
    </row>
    <row r="2156" spans="2:8" x14ac:dyDescent="0.45">
      <c r="B2156" t="s">
        <v>2779</v>
      </c>
      <c r="C2156" t="s">
        <v>2779</v>
      </c>
      <c r="D2156" t="s">
        <v>25</v>
      </c>
      <c r="E2156">
        <v>48</v>
      </c>
      <c r="F2156" t="s">
        <v>1894</v>
      </c>
      <c r="G2156" t="s">
        <v>1895</v>
      </c>
      <c r="H2156" t="s">
        <v>2780</v>
      </c>
    </row>
    <row r="2157" spans="2:8" x14ac:dyDescent="0.45">
      <c r="B2157" t="s">
        <v>2781</v>
      </c>
      <c r="C2157" t="s">
        <v>2781</v>
      </c>
      <c r="D2157" t="s">
        <v>41</v>
      </c>
      <c r="E2157">
        <v>6</v>
      </c>
      <c r="F2157" t="s">
        <v>1894</v>
      </c>
      <c r="G2157" t="s">
        <v>1895</v>
      </c>
      <c r="H2157" t="s">
        <v>2782</v>
      </c>
    </row>
    <row r="2158" spans="2:8" x14ac:dyDescent="0.45">
      <c r="B2158" t="s">
        <v>2783</v>
      </c>
      <c r="C2158" t="s">
        <v>2783</v>
      </c>
      <c r="D2158" t="s">
        <v>41</v>
      </c>
      <c r="E2158">
        <v>6</v>
      </c>
      <c r="F2158" t="s">
        <v>1894</v>
      </c>
      <c r="G2158" t="s">
        <v>1895</v>
      </c>
      <c r="H2158" t="s">
        <v>2784</v>
      </c>
    </row>
    <row r="2159" spans="2:8" x14ac:dyDescent="0.45">
      <c r="B2159" t="s">
        <v>2785</v>
      </c>
      <c r="C2159" t="s">
        <v>2785</v>
      </c>
      <c r="D2159" t="s">
        <v>220</v>
      </c>
      <c r="E2159">
        <v>55</v>
      </c>
      <c r="F2159" t="s">
        <v>1894</v>
      </c>
      <c r="G2159" t="s">
        <v>1895</v>
      </c>
      <c r="H2159" t="s">
        <v>2786</v>
      </c>
    </row>
    <row r="2160" spans="2:8" x14ac:dyDescent="0.45">
      <c r="B2160" t="s">
        <v>2787</v>
      </c>
      <c r="C2160" t="s">
        <v>2787</v>
      </c>
      <c r="D2160" t="s">
        <v>19</v>
      </c>
      <c r="E2160">
        <v>13</v>
      </c>
      <c r="F2160" t="s">
        <v>1894</v>
      </c>
      <c r="G2160" t="s">
        <v>1895</v>
      </c>
      <c r="H2160" t="s">
        <v>2788</v>
      </c>
    </row>
    <row r="2161" spans="2:8" x14ac:dyDescent="0.45">
      <c r="B2161" t="s">
        <v>2789</v>
      </c>
      <c r="C2161" t="s">
        <v>2789</v>
      </c>
      <c r="D2161" t="s">
        <v>2407</v>
      </c>
      <c r="E2161">
        <v>29</v>
      </c>
      <c r="F2161" t="s">
        <v>1894</v>
      </c>
      <c r="G2161" t="s">
        <v>1895</v>
      </c>
      <c r="H2161" t="s">
        <v>2790</v>
      </c>
    </row>
    <row r="2162" spans="2:8" x14ac:dyDescent="0.45">
      <c r="B2162" t="s">
        <v>2791</v>
      </c>
      <c r="C2162" t="s">
        <v>2791</v>
      </c>
      <c r="D2162" t="s">
        <v>220</v>
      </c>
      <c r="E2162">
        <v>55</v>
      </c>
      <c r="F2162" t="s">
        <v>1894</v>
      </c>
      <c r="G2162" t="s">
        <v>1895</v>
      </c>
      <c r="H2162" t="s">
        <v>2792</v>
      </c>
    </row>
    <row r="2163" spans="2:8" x14ac:dyDescent="0.45">
      <c r="B2163" t="s">
        <v>2793</v>
      </c>
      <c r="C2163" t="s">
        <v>2793</v>
      </c>
      <c r="D2163" t="s">
        <v>28</v>
      </c>
      <c r="E2163">
        <v>41</v>
      </c>
      <c r="F2163" t="s">
        <v>1894</v>
      </c>
      <c r="G2163" t="s">
        <v>1895</v>
      </c>
      <c r="H2163" t="s">
        <v>2794</v>
      </c>
    </row>
    <row r="2164" spans="2:8" x14ac:dyDescent="0.45">
      <c r="B2164" t="s">
        <v>2795</v>
      </c>
      <c r="C2164" t="s">
        <v>2795</v>
      </c>
      <c r="D2164" t="s">
        <v>28</v>
      </c>
      <c r="E2164">
        <v>41</v>
      </c>
      <c r="F2164" t="s">
        <v>1894</v>
      </c>
      <c r="G2164" t="s">
        <v>1895</v>
      </c>
      <c r="H2164" t="s">
        <v>2796</v>
      </c>
    </row>
    <row r="2165" spans="2:8" x14ac:dyDescent="0.45">
      <c r="B2165" t="s">
        <v>2797</v>
      </c>
      <c r="C2165" t="s">
        <v>2797</v>
      </c>
      <c r="D2165" t="s">
        <v>28</v>
      </c>
      <c r="E2165">
        <v>41</v>
      </c>
      <c r="F2165" t="s">
        <v>1894</v>
      </c>
      <c r="G2165" t="s">
        <v>1895</v>
      </c>
      <c r="H2165" t="s">
        <v>2798</v>
      </c>
    </row>
    <row r="2166" spans="2:8" x14ac:dyDescent="0.45">
      <c r="B2166" t="s">
        <v>2803</v>
      </c>
      <c r="C2166" t="s">
        <v>2803</v>
      </c>
      <c r="D2166" t="s">
        <v>41</v>
      </c>
      <c r="E2166">
        <v>6</v>
      </c>
      <c r="F2166" t="s">
        <v>1894</v>
      </c>
      <c r="G2166" t="s">
        <v>1895</v>
      </c>
      <c r="H2166" t="s">
        <v>2804</v>
      </c>
    </row>
    <row r="2167" spans="2:8" x14ac:dyDescent="0.45">
      <c r="B2167" t="s">
        <v>2805</v>
      </c>
      <c r="C2167" t="s">
        <v>2805</v>
      </c>
      <c r="D2167" t="s">
        <v>50</v>
      </c>
      <c r="E2167">
        <v>53</v>
      </c>
      <c r="F2167" t="s">
        <v>1894</v>
      </c>
      <c r="G2167" t="s">
        <v>1895</v>
      </c>
      <c r="H2167" t="s">
        <v>2806</v>
      </c>
    </row>
    <row r="2168" spans="2:8" x14ac:dyDescent="0.45">
      <c r="B2168" t="s">
        <v>2807</v>
      </c>
      <c r="C2168" t="s">
        <v>2807</v>
      </c>
      <c r="D2168" t="s">
        <v>9</v>
      </c>
      <c r="E2168">
        <v>16</v>
      </c>
      <c r="F2168" t="s">
        <v>1894</v>
      </c>
      <c r="G2168" t="s">
        <v>1895</v>
      </c>
      <c r="H2168" t="s">
        <v>2808</v>
      </c>
    </row>
    <row r="2169" spans="2:8" x14ac:dyDescent="0.45">
      <c r="B2169" t="s">
        <v>2809</v>
      </c>
      <c r="C2169" t="s">
        <v>2809</v>
      </c>
      <c r="D2169" t="s">
        <v>220</v>
      </c>
      <c r="E2169">
        <v>55</v>
      </c>
      <c r="F2169" t="s">
        <v>1894</v>
      </c>
      <c r="G2169" t="s">
        <v>1895</v>
      </c>
      <c r="H2169" t="s">
        <v>2810</v>
      </c>
    </row>
    <row r="2170" spans="2:8" x14ac:dyDescent="0.45">
      <c r="B2170" t="s">
        <v>2811</v>
      </c>
      <c r="C2170" t="s">
        <v>2811</v>
      </c>
      <c r="D2170" t="s">
        <v>41</v>
      </c>
      <c r="E2170">
        <v>6</v>
      </c>
      <c r="F2170" t="s">
        <v>1894</v>
      </c>
      <c r="G2170" t="s">
        <v>1895</v>
      </c>
      <c r="H2170" t="s">
        <v>2812</v>
      </c>
    </row>
    <row r="2171" spans="2:8" x14ac:dyDescent="0.45">
      <c r="B2171" t="s">
        <v>2813</v>
      </c>
      <c r="C2171" t="s">
        <v>2813</v>
      </c>
      <c r="D2171" t="s">
        <v>22</v>
      </c>
      <c r="E2171">
        <v>27</v>
      </c>
      <c r="F2171" t="s">
        <v>1894</v>
      </c>
      <c r="G2171" t="s">
        <v>1895</v>
      </c>
      <c r="H2171" t="s">
        <v>2814</v>
      </c>
    </row>
    <row r="2172" spans="2:8" x14ac:dyDescent="0.45">
      <c r="B2172" t="s">
        <v>2815</v>
      </c>
      <c r="C2172" t="s">
        <v>2815</v>
      </c>
      <c r="D2172" t="s">
        <v>385</v>
      </c>
      <c r="E2172">
        <v>4</v>
      </c>
      <c r="F2172" t="s">
        <v>1894</v>
      </c>
      <c r="G2172" t="s">
        <v>1895</v>
      </c>
      <c r="H2172" t="s">
        <v>2816</v>
      </c>
    </row>
    <row r="2173" spans="2:8" x14ac:dyDescent="0.45">
      <c r="B2173" t="s">
        <v>2817</v>
      </c>
      <c r="C2173" t="s">
        <v>2817</v>
      </c>
      <c r="D2173" t="s">
        <v>385</v>
      </c>
      <c r="E2173">
        <v>4</v>
      </c>
      <c r="F2173" t="s">
        <v>1894</v>
      </c>
      <c r="G2173" t="s">
        <v>1895</v>
      </c>
      <c r="H2173" t="s">
        <v>2818</v>
      </c>
    </row>
    <row r="2174" spans="2:8" x14ac:dyDescent="0.45">
      <c r="B2174" t="s">
        <v>2821</v>
      </c>
      <c r="C2174" t="s">
        <v>2821</v>
      </c>
      <c r="D2174" t="s">
        <v>41</v>
      </c>
      <c r="E2174">
        <v>6</v>
      </c>
      <c r="F2174" t="s">
        <v>1894</v>
      </c>
      <c r="G2174" t="s">
        <v>1895</v>
      </c>
      <c r="H2174" t="s">
        <v>2822</v>
      </c>
    </row>
    <row r="2175" spans="2:8" x14ac:dyDescent="0.45">
      <c r="B2175" t="s">
        <v>2823</v>
      </c>
      <c r="C2175" t="s">
        <v>2823</v>
      </c>
      <c r="D2175" t="s">
        <v>41</v>
      </c>
      <c r="E2175">
        <v>6</v>
      </c>
      <c r="F2175" t="s">
        <v>1894</v>
      </c>
      <c r="G2175" t="s">
        <v>1895</v>
      </c>
      <c r="H2175" t="s">
        <v>2824</v>
      </c>
    </row>
    <row r="2176" spans="2:8" x14ac:dyDescent="0.45">
      <c r="B2176" t="s">
        <v>2831</v>
      </c>
      <c r="C2176" t="s">
        <v>2831</v>
      </c>
      <c r="D2176" t="s">
        <v>385</v>
      </c>
      <c r="E2176">
        <v>4</v>
      </c>
      <c r="F2176" t="s">
        <v>1894</v>
      </c>
      <c r="G2176" t="s">
        <v>1895</v>
      </c>
      <c r="H2176" t="s">
        <v>2832</v>
      </c>
    </row>
    <row r="2177" spans="2:8" x14ac:dyDescent="0.45">
      <c r="B2177" t="s">
        <v>2833</v>
      </c>
      <c r="C2177" t="s">
        <v>2833</v>
      </c>
      <c r="D2177" t="s">
        <v>22</v>
      </c>
      <c r="E2177">
        <v>27</v>
      </c>
      <c r="F2177" t="s">
        <v>1894</v>
      </c>
      <c r="G2177" t="s">
        <v>1895</v>
      </c>
      <c r="H2177" t="s">
        <v>2834</v>
      </c>
    </row>
    <row r="2178" spans="2:8" x14ac:dyDescent="0.45">
      <c r="B2178" t="s">
        <v>2835</v>
      </c>
      <c r="C2178" t="s">
        <v>2835</v>
      </c>
      <c r="D2178" t="s">
        <v>385</v>
      </c>
      <c r="E2178">
        <v>4</v>
      </c>
      <c r="F2178" t="s">
        <v>1894</v>
      </c>
      <c r="G2178" t="s">
        <v>1895</v>
      </c>
      <c r="H2178" t="s">
        <v>2836</v>
      </c>
    </row>
    <row r="2179" spans="2:8" x14ac:dyDescent="0.45">
      <c r="B2179" t="s">
        <v>2849</v>
      </c>
      <c r="C2179" t="s">
        <v>2849</v>
      </c>
      <c r="D2179" t="s">
        <v>60</v>
      </c>
      <c r="E2179" t="s">
        <v>61</v>
      </c>
      <c r="F2179" t="s">
        <v>1894</v>
      </c>
      <c r="G2179" t="s">
        <v>1895</v>
      </c>
      <c r="H2179" t="s">
        <v>2850</v>
      </c>
    </row>
    <row r="2180" spans="2:8" x14ac:dyDescent="0.45">
      <c r="B2180" t="s">
        <v>2851</v>
      </c>
      <c r="C2180" t="s">
        <v>2851</v>
      </c>
      <c r="D2180" t="s">
        <v>41</v>
      </c>
      <c r="E2180">
        <v>6</v>
      </c>
      <c r="F2180" t="s">
        <v>1894</v>
      </c>
      <c r="G2180" t="s">
        <v>1895</v>
      </c>
      <c r="H2180" t="s">
        <v>2852</v>
      </c>
    </row>
    <row r="2181" spans="2:8" x14ac:dyDescent="0.45">
      <c r="B2181" t="s">
        <v>2853</v>
      </c>
      <c r="C2181" t="s">
        <v>2853</v>
      </c>
      <c r="D2181" t="s">
        <v>28</v>
      </c>
      <c r="E2181">
        <v>41</v>
      </c>
      <c r="F2181" t="s">
        <v>1894</v>
      </c>
      <c r="G2181" t="s">
        <v>1895</v>
      </c>
      <c r="H2181" t="s">
        <v>2854</v>
      </c>
    </row>
    <row r="2182" spans="2:8" x14ac:dyDescent="0.45">
      <c r="B2182" t="s">
        <v>2865</v>
      </c>
      <c r="C2182" t="s">
        <v>2865</v>
      </c>
      <c r="D2182" t="s">
        <v>41</v>
      </c>
      <c r="E2182">
        <v>6</v>
      </c>
      <c r="F2182" t="s">
        <v>1894</v>
      </c>
      <c r="G2182" t="s">
        <v>1895</v>
      </c>
      <c r="H2182" t="s">
        <v>2866</v>
      </c>
    </row>
    <row r="2183" spans="2:8" x14ac:dyDescent="0.45">
      <c r="B2183" t="s">
        <v>2873</v>
      </c>
      <c r="C2183" t="s">
        <v>2873</v>
      </c>
      <c r="D2183" t="s">
        <v>41</v>
      </c>
      <c r="E2183">
        <v>6</v>
      </c>
      <c r="F2183" t="s">
        <v>1894</v>
      </c>
      <c r="G2183" t="s">
        <v>1895</v>
      </c>
      <c r="H2183" t="s">
        <v>2874</v>
      </c>
    </row>
    <row r="2184" spans="2:8" x14ac:dyDescent="0.45">
      <c r="B2184" t="s">
        <v>2883</v>
      </c>
      <c r="C2184" t="s">
        <v>2883</v>
      </c>
      <c r="D2184" t="s">
        <v>154</v>
      </c>
      <c r="E2184">
        <v>40</v>
      </c>
      <c r="F2184" t="s">
        <v>1894</v>
      </c>
      <c r="G2184" t="s">
        <v>1895</v>
      </c>
      <c r="H2184" t="s">
        <v>2884</v>
      </c>
    </row>
    <row r="2185" spans="2:8" x14ac:dyDescent="0.45">
      <c r="B2185" t="s">
        <v>2885</v>
      </c>
      <c r="C2185" t="s">
        <v>2885</v>
      </c>
      <c r="D2185" t="s">
        <v>22</v>
      </c>
      <c r="E2185">
        <v>27</v>
      </c>
      <c r="F2185" t="s">
        <v>1894</v>
      </c>
      <c r="G2185" t="s">
        <v>1895</v>
      </c>
      <c r="H2185" t="s">
        <v>2886</v>
      </c>
    </row>
    <row r="2186" spans="2:8" x14ac:dyDescent="0.45">
      <c r="B2186" t="s">
        <v>2887</v>
      </c>
      <c r="C2186" t="s">
        <v>2887</v>
      </c>
      <c r="D2186" t="s">
        <v>41</v>
      </c>
      <c r="E2186">
        <v>6</v>
      </c>
      <c r="F2186" t="s">
        <v>1894</v>
      </c>
      <c r="G2186" t="s">
        <v>1895</v>
      </c>
      <c r="H2186" t="s">
        <v>2888</v>
      </c>
    </row>
    <row r="2187" spans="2:8" x14ac:dyDescent="0.45">
      <c r="B2187" t="s">
        <v>2889</v>
      </c>
      <c r="C2187" t="s">
        <v>2889</v>
      </c>
      <c r="D2187" t="s">
        <v>101</v>
      </c>
      <c r="E2187">
        <v>8</v>
      </c>
      <c r="F2187" t="s">
        <v>1894</v>
      </c>
      <c r="G2187" t="s">
        <v>1895</v>
      </c>
      <c r="H2187" t="s">
        <v>2890</v>
      </c>
    </row>
    <row r="2188" spans="2:8" x14ac:dyDescent="0.45">
      <c r="B2188" t="s">
        <v>2891</v>
      </c>
      <c r="C2188" t="s">
        <v>2891</v>
      </c>
      <c r="D2188" t="s">
        <v>28</v>
      </c>
      <c r="E2188">
        <v>41</v>
      </c>
      <c r="F2188" t="s">
        <v>1894</v>
      </c>
      <c r="G2188" t="s">
        <v>1895</v>
      </c>
      <c r="H2188" t="s">
        <v>2892</v>
      </c>
    </row>
    <row r="2189" spans="2:8" x14ac:dyDescent="0.45">
      <c r="B2189" t="s">
        <v>2893</v>
      </c>
      <c r="C2189" t="s">
        <v>2893</v>
      </c>
      <c r="D2189" t="s">
        <v>60</v>
      </c>
      <c r="E2189" t="s">
        <v>61</v>
      </c>
      <c r="F2189" t="s">
        <v>1894</v>
      </c>
      <c r="G2189" t="s">
        <v>1895</v>
      </c>
      <c r="H2189" t="s">
        <v>2894</v>
      </c>
    </row>
    <row r="2190" spans="2:8" x14ac:dyDescent="0.45">
      <c r="B2190" t="s">
        <v>2895</v>
      </c>
      <c r="C2190" t="s">
        <v>2895</v>
      </c>
      <c r="D2190" t="s">
        <v>41</v>
      </c>
      <c r="E2190">
        <v>6</v>
      </c>
      <c r="F2190" t="s">
        <v>1894</v>
      </c>
      <c r="G2190" t="s">
        <v>1895</v>
      </c>
      <c r="H2190" t="s">
        <v>2896</v>
      </c>
    </row>
    <row r="2191" spans="2:8" x14ac:dyDescent="0.45">
      <c r="B2191" t="s">
        <v>2899</v>
      </c>
      <c r="C2191" t="s">
        <v>2899</v>
      </c>
      <c r="D2191" t="s">
        <v>22</v>
      </c>
      <c r="E2191">
        <v>27</v>
      </c>
      <c r="F2191" t="s">
        <v>1894</v>
      </c>
      <c r="G2191" t="s">
        <v>1895</v>
      </c>
      <c r="H2191" t="s">
        <v>2900</v>
      </c>
    </row>
    <row r="2192" spans="2:8" x14ac:dyDescent="0.45">
      <c r="B2192" t="s">
        <v>2901</v>
      </c>
      <c r="C2192" t="s">
        <v>2901</v>
      </c>
      <c r="D2192" t="s">
        <v>41</v>
      </c>
      <c r="E2192">
        <v>6</v>
      </c>
      <c r="F2192" t="s">
        <v>1894</v>
      </c>
      <c r="G2192" t="s">
        <v>1895</v>
      </c>
      <c r="H2192" t="s">
        <v>2902</v>
      </c>
    </row>
    <row r="2193" spans="2:8" x14ac:dyDescent="0.45">
      <c r="B2193" t="s">
        <v>2903</v>
      </c>
      <c r="C2193" t="s">
        <v>2903</v>
      </c>
      <c r="D2193" t="s">
        <v>28</v>
      </c>
      <c r="E2193">
        <v>41</v>
      </c>
      <c r="F2193" t="s">
        <v>1894</v>
      </c>
      <c r="G2193" t="s">
        <v>1895</v>
      </c>
      <c r="H2193" t="s">
        <v>2904</v>
      </c>
    </row>
    <row r="2194" spans="2:8" x14ac:dyDescent="0.45">
      <c r="B2194" t="s">
        <v>2905</v>
      </c>
      <c r="C2194" t="s">
        <v>2905</v>
      </c>
      <c r="D2194" t="s">
        <v>22</v>
      </c>
      <c r="E2194">
        <v>27</v>
      </c>
      <c r="F2194" t="s">
        <v>1894</v>
      </c>
      <c r="G2194" t="s">
        <v>1895</v>
      </c>
      <c r="H2194" t="s">
        <v>2906</v>
      </c>
    </row>
    <row r="2195" spans="2:8" x14ac:dyDescent="0.45">
      <c r="B2195" t="s">
        <v>2909</v>
      </c>
      <c r="C2195" t="s">
        <v>2909</v>
      </c>
      <c r="D2195" t="s">
        <v>264</v>
      </c>
      <c r="E2195">
        <v>28</v>
      </c>
      <c r="F2195" t="s">
        <v>1894</v>
      </c>
      <c r="G2195" t="s">
        <v>1895</v>
      </c>
      <c r="H2195" t="s">
        <v>2910</v>
      </c>
    </row>
    <row r="2196" spans="2:8" x14ac:dyDescent="0.45">
      <c r="B2196" t="s">
        <v>2913</v>
      </c>
      <c r="C2196" t="s">
        <v>2913</v>
      </c>
      <c r="D2196" t="s">
        <v>41</v>
      </c>
      <c r="E2196">
        <v>6</v>
      </c>
      <c r="F2196" t="s">
        <v>1894</v>
      </c>
      <c r="G2196" t="s">
        <v>1895</v>
      </c>
      <c r="H2196" t="s">
        <v>2914</v>
      </c>
    </row>
    <row r="2197" spans="2:8" x14ac:dyDescent="0.45">
      <c r="B2197" t="s">
        <v>2915</v>
      </c>
      <c r="C2197" t="s">
        <v>2915</v>
      </c>
      <c r="D2197" t="s">
        <v>41</v>
      </c>
      <c r="E2197">
        <v>6</v>
      </c>
      <c r="F2197" t="s">
        <v>1894</v>
      </c>
      <c r="G2197" t="s">
        <v>1895</v>
      </c>
      <c r="H2197" t="s">
        <v>2916</v>
      </c>
    </row>
    <row r="2198" spans="2:8" x14ac:dyDescent="0.45">
      <c r="B2198" t="s">
        <v>2917</v>
      </c>
      <c r="C2198" t="s">
        <v>2917</v>
      </c>
      <c r="D2198" t="s">
        <v>959</v>
      </c>
      <c r="E2198">
        <v>35</v>
      </c>
      <c r="F2198" t="s">
        <v>1894</v>
      </c>
      <c r="G2198" t="s">
        <v>1895</v>
      </c>
      <c r="H2198" t="s">
        <v>2918</v>
      </c>
    </row>
    <row r="2199" spans="2:8" x14ac:dyDescent="0.45">
      <c r="B2199" t="s">
        <v>2921</v>
      </c>
      <c r="C2199" t="s">
        <v>2921</v>
      </c>
      <c r="D2199" t="s">
        <v>264</v>
      </c>
      <c r="E2199">
        <v>28</v>
      </c>
      <c r="F2199" t="s">
        <v>1894</v>
      </c>
      <c r="G2199" t="s">
        <v>1895</v>
      </c>
      <c r="H2199" t="s">
        <v>2922</v>
      </c>
    </row>
    <row r="2200" spans="2:8" x14ac:dyDescent="0.45">
      <c r="B2200" t="s">
        <v>2923</v>
      </c>
      <c r="C2200" t="s">
        <v>2923</v>
      </c>
      <c r="D2200" t="s">
        <v>385</v>
      </c>
      <c r="E2200">
        <v>4</v>
      </c>
      <c r="F2200" t="s">
        <v>1894</v>
      </c>
      <c r="G2200" t="s">
        <v>1895</v>
      </c>
      <c r="H2200" t="s">
        <v>2924</v>
      </c>
    </row>
    <row r="2201" spans="2:8" x14ac:dyDescent="0.45">
      <c r="B2201" t="s">
        <v>2925</v>
      </c>
      <c r="C2201" t="s">
        <v>2925</v>
      </c>
      <c r="D2201" t="s">
        <v>28</v>
      </c>
      <c r="E2201">
        <v>41</v>
      </c>
      <c r="F2201" t="s">
        <v>1894</v>
      </c>
      <c r="G2201" t="s">
        <v>1895</v>
      </c>
      <c r="H2201" t="s">
        <v>2926</v>
      </c>
    </row>
    <row r="2202" spans="2:8" x14ac:dyDescent="0.45">
      <c r="B2202" t="s">
        <v>2927</v>
      </c>
      <c r="C2202" t="s">
        <v>2927</v>
      </c>
      <c r="D2202" t="s">
        <v>41</v>
      </c>
      <c r="E2202">
        <v>6</v>
      </c>
      <c r="F2202" t="s">
        <v>1894</v>
      </c>
      <c r="G2202" t="s">
        <v>1895</v>
      </c>
      <c r="H2202" t="s">
        <v>2928</v>
      </c>
    </row>
    <row r="2203" spans="2:8" x14ac:dyDescent="0.45">
      <c r="B2203" t="s">
        <v>2929</v>
      </c>
      <c r="C2203" t="s">
        <v>2929</v>
      </c>
      <c r="D2203" t="s">
        <v>291</v>
      </c>
      <c r="E2203">
        <v>49</v>
      </c>
      <c r="F2203" t="s">
        <v>1894</v>
      </c>
      <c r="G2203" t="s">
        <v>1895</v>
      </c>
      <c r="H2203" t="s">
        <v>2930</v>
      </c>
    </row>
    <row r="2204" spans="2:8" x14ac:dyDescent="0.45">
      <c r="B2204" t="s">
        <v>2931</v>
      </c>
      <c r="C2204" t="s">
        <v>2931</v>
      </c>
      <c r="D2204" t="s">
        <v>41</v>
      </c>
      <c r="E2204">
        <v>6</v>
      </c>
      <c r="F2204" t="s">
        <v>1894</v>
      </c>
      <c r="G2204" t="s">
        <v>1895</v>
      </c>
      <c r="H2204" t="s">
        <v>2932</v>
      </c>
    </row>
    <row r="2205" spans="2:8" x14ac:dyDescent="0.45">
      <c r="B2205" t="s">
        <v>2933</v>
      </c>
      <c r="C2205" t="s">
        <v>2933</v>
      </c>
      <c r="D2205" t="s">
        <v>41</v>
      </c>
      <c r="E2205">
        <v>6</v>
      </c>
      <c r="F2205" t="s">
        <v>1894</v>
      </c>
      <c r="G2205" t="s">
        <v>1895</v>
      </c>
      <c r="H2205" t="s">
        <v>2934</v>
      </c>
    </row>
    <row r="2206" spans="2:8" x14ac:dyDescent="0.45">
      <c r="B2206" t="s">
        <v>2944</v>
      </c>
      <c r="C2206" t="s">
        <v>2944</v>
      </c>
      <c r="D2206" t="s">
        <v>60</v>
      </c>
      <c r="E2206" t="s">
        <v>61</v>
      </c>
      <c r="F2206" t="s">
        <v>1894</v>
      </c>
      <c r="G2206" t="s">
        <v>1895</v>
      </c>
      <c r="H2206" t="s">
        <v>2945</v>
      </c>
    </row>
    <row r="2207" spans="2:8" x14ac:dyDescent="0.45">
      <c r="B2207" t="s">
        <v>2950</v>
      </c>
      <c r="C2207" t="s">
        <v>2950</v>
      </c>
      <c r="D2207" t="s">
        <v>33</v>
      </c>
      <c r="E2207">
        <v>5</v>
      </c>
      <c r="F2207" t="s">
        <v>1894</v>
      </c>
      <c r="G2207" t="s">
        <v>1895</v>
      </c>
      <c r="H2207" t="s">
        <v>2951</v>
      </c>
    </row>
    <row r="2208" spans="2:8" x14ac:dyDescent="0.45">
      <c r="B2208" t="s">
        <v>2952</v>
      </c>
      <c r="C2208" t="s">
        <v>2952</v>
      </c>
      <c r="D2208" t="s">
        <v>41</v>
      </c>
      <c r="E2208">
        <v>6</v>
      </c>
      <c r="F2208" t="s">
        <v>1894</v>
      </c>
      <c r="G2208" t="s">
        <v>1895</v>
      </c>
      <c r="H2208" t="s">
        <v>2953</v>
      </c>
    </row>
    <row r="2209" spans="2:8" x14ac:dyDescent="0.45">
      <c r="B2209" t="s">
        <v>2954</v>
      </c>
      <c r="C2209" t="s">
        <v>2954</v>
      </c>
      <c r="D2209" t="s">
        <v>41</v>
      </c>
      <c r="E2209">
        <v>6</v>
      </c>
      <c r="F2209" t="s">
        <v>1894</v>
      </c>
      <c r="G2209" t="s">
        <v>1895</v>
      </c>
      <c r="H2209" t="s">
        <v>2955</v>
      </c>
    </row>
    <row r="2210" spans="2:8" x14ac:dyDescent="0.45">
      <c r="B2210" t="s">
        <v>2956</v>
      </c>
      <c r="C2210" t="s">
        <v>2956</v>
      </c>
      <c r="D2210" t="s">
        <v>28</v>
      </c>
      <c r="E2210">
        <v>41</v>
      </c>
      <c r="F2210" t="s">
        <v>1894</v>
      </c>
      <c r="G2210" t="s">
        <v>1895</v>
      </c>
      <c r="H2210" t="s">
        <v>2957</v>
      </c>
    </row>
    <row r="2211" spans="2:8" x14ac:dyDescent="0.45">
      <c r="B2211" t="s">
        <v>2958</v>
      </c>
      <c r="C2211" t="s">
        <v>2958</v>
      </c>
      <c r="D2211" t="s">
        <v>264</v>
      </c>
      <c r="E2211">
        <v>28</v>
      </c>
      <c r="F2211" t="s">
        <v>1894</v>
      </c>
      <c r="G2211" t="s">
        <v>1895</v>
      </c>
      <c r="H2211" t="s">
        <v>2959</v>
      </c>
    </row>
    <row r="2212" spans="2:8" x14ac:dyDescent="0.45">
      <c r="B2212" t="s">
        <v>2960</v>
      </c>
      <c r="C2212" t="s">
        <v>2960</v>
      </c>
      <c r="D2212" t="s">
        <v>41</v>
      </c>
      <c r="E2212">
        <v>6</v>
      </c>
      <c r="F2212" t="s">
        <v>1894</v>
      </c>
      <c r="G2212" t="s">
        <v>1895</v>
      </c>
      <c r="H2212" t="s">
        <v>2961</v>
      </c>
    </row>
    <row r="2213" spans="2:8" x14ac:dyDescent="0.45">
      <c r="B2213" t="s">
        <v>2964</v>
      </c>
      <c r="C2213" t="s">
        <v>2964</v>
      </c>
      <c r="D2213" t="s">
        <v>41</v>
      </c>
      <c r="E2213">
        <v>6</v>
      </c>
      <c r="F2213" t="s">
        <v>1894</v>
      </c>
      <c r="G2213" t="s">
        <v>1895</v>
      </c>
      <c r="H2213" t="s">
        <v>2965</v>
      </c>
    </row>
    <row r="2214" spans="2:8" x14ac:dyDescent="0.45">
      <c r="B2214" t="s">
        <v>2966</v>
      </c>
      <c r="C2214" t="s">
        <v>2966</v>
      </c>
      <c r="D2214" t="s">
        <v>41</v>
      </c>
      <c r="E2214">
        <v>6</v>
      </c>
      <c r="F2214" t="s">
        <v>1894</v>
      </c>
      <c r="G2214" t="s">
        <v>1895</v>
      </c>
      <c r="H2214" t="s">
        <v>2967</v>
      </c>
    </row>
    <row r="2215" spans="2:8" x14ac:dyDescent="0.45">
      <c r="B2215" t="s">
        <v>2968</v>
      </c>
      <c r="C2215" t="s">
        <v>2968</v>
      </c>
      <c r="D2215" t="s">
        <v>385</v>
      </c>
      <c r="E2215">
        <v>4</v>
      </c>
      <c r="F2215" t="s">
        <v>1894</v>
      </c>
      <c r="G2215" t="s">
        <v>1895</v>
      </c>
      <c r="H2215" t="s">
        <v>2969</v>
      </c>
    </row>
    <row r="2216" spans="2:8" x14ac:dyDescent="0.45">
      <c r="B2216" t="s">
        <v>2972</v>
      </c>
      <c r="C2216" t="s">
        <v>2972</v>
      </c>
      <c r="D2216" t="s">
        <v>41</v>
      </c>
      <c r="E2216">
        <v>6</v>
      </c>
      <c r="F2216" t="s">
        <v>1894</v>
      </c>
      <c r="G2216" t="s">
        <v>1895</v>
      </c>
      <c r="H2216" t="s">
        <v>2973</v>
      </c>
    </row>
    <row r="2217" spans="2:8" x14ac:dyDescent="0.45">
      <c r="B2217" t="s">
        <v>2974</v>
      </c>
      <c r="C2217" t="s">
        <v>2974</v>
      </c>
      <c r="D2217" t="s">
        <v>41</v>
      </c>
      <c r="E2217">
        <v>6</v>
      </c>
      <c r="F2217" t="s">
        <v>1894</v>
      </c>
      <c r="G2217" t="s">
        <v>1895</v>
      </c>
      <c r="H2217" t="s">
        <v>2975</v>
      </c>
    </row>
    <row r="2218" spans="2:8" x14ac:dyDescent="0.45">
      <c r="B2218" t="s">
        <v>2976</v>
      </c>
      <c r="C2218" t="s">
        <v>2976</v>
      </c>
      <c r="D2218" t="s">
        <v>41</v>
      </c>
      <c r="E2218">
        <v>6</v>
      </c>
      <c r="F2218" t="s">
        <v>1894</v>
      </c>
      <c r="G2218" t="s">
        <v>1895</v>
      </c>
      <c r="H2218" t="s">
        <v>2977</v>
      </c>
    </row>
    <row r="2219" spans="2:8" x14ac:dyDescent="0.45">
      <c r="B2219" t="s">
        <v>2980</v>
      </c>
      <c r="C2219" t="s">
        <v>2980</v>
      </c>
      <c r="D2219" t="s">
        <v>41</v>
      </c>
      <c r="E2219">
        <v>6</v>
      </c>
      <c r="F2219" t="s">
        <v>1894</v>
      </c>
      <c r="G2219" t="s">
        <v>1895</v>
      </c>
      <c r="H2219" t="s">
        <v>2981</v>
      </c>
    </row>
    <row r="2220" spans="2:8" x14ac:dyDescent="0.45">
      <c r="B2220" t="s">
        <v>2984</v>
      </c>
      <c r="C2220" t="s">
        <v>2984</v>
      </c>
      <c r="D2220" t="s">
        <v>291</v>
      </c>
      <c r="E2220">
        <v>49</v>
      </c>
      <c r="F2220" t="s">
        <v>1894</v>
      </c>
      <c r="G2220" t="s">
        <v>1895</v>
      </c>
      <c r="H2220" t="s">
        <v>2985</v>
      </c>
    </row>
    <row r="2221" spans="2:8" x14ac:dyDescent="0.45">
      <c r="B2221" t="s">
        <v>2986</v>
      </c>
      <c r="C2221" t="s">
        <v>2986</v>
      </c>
      <c r="D2221" t="s">
        <v>28</v>
      </c>
      <c r="E2221">
        <v>41</v>
      </c>
      <c r="F2221" t="s">
        <v>1894</v>
      </c>
      <c r="G2221" t="s">
        <v>1895</v>
      </c>
      <c r="H2221" t="s">
        <v>2987</v>
      </c>
    </row>
    <row r="2222" spans="2:8" x14ac:dyDescent="0.45">
      <c r="B2222" t="s">
        <v>2990</v>
      </c>
      <c r="C2222" t="s">
        <v>2990</v>
      </c>
      <c r="D2222" t="s">
        <v>41</v>
      </c>
      <c r="E2222">
        <v>6</v>
      </c>
      <c r="F2222" t="s">
        <v>1894</v>
      </c>
      <c r="G2222" t="s">
        <v>1895</v>
      </c>
      <c r="H2222" t="s">
        <v>2991</v>
      </c>
    </row>
    <row r="2223" spans="2:8" x14ac:dyDescent="0.45">
      <c r="B2223" t="s">
        <v>2992</v>
      </c>
      <c r="C2223" t="s">
        <v>2992</v>
      </c>
      <c r="D2223" t="s">
        <v>36</v>
      </c>
      <c r="E2223">
        <v>1</v>
      </c>
      <c r="F2223" t="s">
        <v>1894</v>
      </c>
      <c r="G2223" t="s">
        <v>1895</v>
      </c>
      <c r="H2223" t="s">
        <v>2993</v>
      </c>
    </row>
    <row r="2224" spans="2:8" x14ac:dyDescent="0.45">
      <c r="B2224" t="s">
        <v>2994</v>
      </c>
      <c r="C2224" t="s">
        <v>2994</v>
      </c>
      <c r="D2224" t="s">
        <v>41</v>
      </c>
      <c r="E2224">
        <v>6</v>
      </c>
      <c r="F2224" t="s">
        <v>1894</v>
      </c>
      <c r="G2224" t="s">
        <v>1895</v>
      </c>
      <c r="H2224" t="s">
        <v>2995</v>
      </c>
    </row>
    <row r="2225" spans="2:8" x14ac:dyDescent="0.45">
      <c r="B2225" t="s">
        <v>2998</v>
      </c>
      <c r="C2225" t="s">
        <v>2998</v>
      </c>
      <c r="D2225" t="s">
        <v>36</v>
      </c>
      <c r="E2225">
        <v>1</v>
      </c>
      <c r="F2225" t="s">
        <v>1894</v>
      </c>
      <c r="G2225" t="s">
        <v>1895</v>
      </c>
      <c r="H2225" t="s">
        <v>2999</v>
      </c>
    </row>
    <row r="2226" spans="2:8" x14ac:dyDescent="0.45">
      <c r="B2226" t="s">
        <v>3000</v>
      </c>
      <c r="C2226" t="s">
        <v>3000</v>
      </c>
      <c r="D2226" t="s">
        <v>41</v>
      </c>
      <c r="E2226">
        <v>6</v>
      </c>
      <c r="F2226" t="s">
        <v>1894</v>
      </c>
      <c r="G2226" t="s">
        <v>1895</v>
      </c>
      <c r="H2226" t="s">
        <v>3001</v>
      </c>
    </row>
    <row r="2227" spans="2:8" x14ac:dyDescent="0.45">
      <c r="B2227" t="s">
        <v>3002</v>
      </c>
      <c r="C2227" t="s">
        <v>3002</v>
      </c>
      <c r="D2227" t="s">
        <v>264</v>
      </c>
      <c r="E2227">
        <v>28</v>
      </c>
      <c r="F2227" t="s">
        <v>1894</v>
      </c>
      <c r="G2227" t="s">
        <v>1895</v>
      </c>
      <c r="H2227" t="s">
        <v>3003</v>
      </c>
    </row>
    <row r="2228" spans="2:8" x14ac:dyDescent="0.45">
      <c r="B2228" t="s">
        <v>3006</v>
      </c>
      <c r="C2228" t="s">
        <v>3006</v>
      </c>
      <c r="D2228" t="s">
        <v>220</v>
      </c>
      <c r="E2228">
        <v>55</v>
      </c>
      <c r="F2228" t="s">
        <v>1894</v>
      </c>
      <c r="G2228" t="s">
        <v>1895</v>
      </c>
      <c r="H2228" t="s">
        <v>3007</v>
      </c>
    </row>
    <row r="2229" spans="2:8" x14ac:dyDescent="0.45">
      <c r="B2229" t="s">
        <v>3010</v>
      </c>
      <c r="C2229" t="s">
        <v>3010</v>
      </c>
      <c r="D2229" t="s">
        <v>291</v>
      </c>
      <c r="E2229">
        <v>49</v>
      </c>
      <c r="F2229" t="s">
        <v>1894</v>
      </c>
      <c r="G2229" t="s">
        <v>1895</v>
      </c>
      <c r="H2229" t="s">
        <v>3011</v>
      </c>
    </row>
    <row r="2230" spans="2:8" x14ac:dyDescent="0.45">
      <c r="B2230" t="s">
        <v>3016</v>
      </c>
      <c r="C2230" t="s">
        <v>3016</v>
      </c>
      <c r="D2230" t="s">
        <v>28</v>
      </c>
      <c r="E2230">
        <v>41</v>
      </c>
      <c r="F2230" t="s">
        <v>1894</v>
      </c>
      <c r="G2230" t="s">
        <v>1895</v>
      </c>
      <c r="H2230" t="s">
        <v>3017</v>
      </c>
    </row>
    <row r="2231" spans="2:8" x14ac:dyDescent="0.45">
      <c r="B2231" t="s">
        <v>3018</v>
      </c>
      <c r="C2231" t="s">
        <v>3018</v>
      </c>
      <c r="D2231" t="s">
        <v>60</v>
      </c>
      <c r="E2231" t="s">
        <v>61</v>
      </c>
      <c r="F2231" t="s">
        <v>1894</v>
      </c>
      <c r="G2231" t="s">
        <v>1895</v>
      </c>
      <c r="H2231" t="s">
        <v>3019</v>
      </c>
    </row>
    <row r="2232" spans="2:8" x14ac:dyDescent="0.45">
      <c r="B2232" t="s">
        <v>3024</v>
      </c>
      <c r="C2232" t="s">
        <v>3024</v>
      </c>
      <c r="D2232" t="s">
        <v>41</v>
      </c>
      <c r="E2232">
        <v>6</v>
      </c>
      <c r="F2232" t="s">
        <v>1894</v>
      </c>
      <c r="G2232" t="s">
        <v>1895</v>
      </c>
      <c r="H2232" t="s">
        <v>3025</v>
      </c>
    </row>
    <row r="2233" spans="2:8" x14ac:dyDescent="0.45">
      <c r="B2233" t="s">
        <v>3026</v>
      </c>
      <c r="C2233" t="s">
        <v>3026</v>
      </c>
      <c r="D2233" t="s">
        <v>41</v>
      </c>
      <c r="E2233">
        <v>6</v>
      </c>
      <c r="F2233" t="s">
        <v>1894</v>
      </c>
      <c r="G2233" t="s">
        <v>1895</v>
      </c>
      <c r="H2233" t="s">
        <v>3027</v>
      </c>
    </row>
    <row r="2234" spans="2:8" x14ac:dyDescent="0.45">
      <c r="B2234" t="s">
        <v>3028</v>
      </c>
      <c r="C2234" t="s">
        <v>3028</v>
      </c>
      <c r="D2234" t="s">
        <v>385</v>
      </c>
      <c r="E2234">
        <v>4</v>
      </c>
      <c r="F2234" t="s">
        <v>1894</v>
      </c>
      <c r="G2234" t="s">
        <v>1895</v>
      </c>
      <c r="H2234" t="s">
        <v>3029</v>
      </c>
    </row>
    <row r="2235" spans="2:8" x14ac:dyDescent="0.45">
      <c r="B2235" t="s">
        <v>3030</v>
      </c>
      <c r="C2235" t="s">
        <v>3030</v>
      </c>
      <c r="D2235" t="s">
        <v>41</v>
      </c>
      <c r="E2235">
        <v>6</v>
      </c>
      <c r="F2235" t="s">
        <v>1894</v>
      </c>
      <c r="G2235" t="s">
        <v>1895</v>
      </c>
      <c r="H2235" t="s">
        <v>3031</v>
      </c>
    </row>
    <row r="2236" spans="2:8" x14ac:dyDescent="0.45">
      <c r="B2236" t="s">
        <v>3032</v>
      </c>
      <c r="C2236" t="s">
        <v>3032</v>
      </c>
      <c r="D2236" t="s">
        <v>41</v>
      </c>
      <c r="E2236">
        <v>6</v>
      </c>
      <c r="F2236" t="s">
        <v>1894</v>
      </c>
      <c r="G2236" t="s">
        <v>1895</v>
      </c>
      <c r="H2236" t="s">
        <v>3033</v>
      </c>
    </row>
    <row r="2237" spans="2:8" x14ac:dyDescent="0.45">
      <c r="B2237" t="s">
        <v>3034</v>
      </c>
      <c r="C2237" t="s">
        <v>3034</v>
      </c>
      <c r="D2237" t="s">
        <v>41</v>
      </c>
      <c r="E2237">
        <v>6</v>
      </c>
      <c r="F2237" t="s">
        <v>1894</v>
      </c>
      <c r="G2237" t="s">
        <v>1895</v>
      </c>
      <c r="H2237" t="s">
        <v>3035</v>
      </c>
    </row>
    <row r="2238" spans="2:8" x14ac:dyDescent="0.45">
      <c r="B2238" t="s">
        <v>3036</v>
      </c>
      <c r="C2238" t="s">
        <v>3036</v>
      </c>
      <c r="D2238" t="s">
        <v>41</v>
      </c>
      <c r="E2238">
        <v>6</v>
      </c>
      <c r="F2238" t="s">
        <v>1894</v>
      </c>
      <c r="G2238" t="s">
        <v>1895</v>
      </c>
      <c r="H2238" t="s">
        <v>3037</v>
      </c>
    </row>
    <row r="2239" spans="2:8" x14ac:dyDescent="0.45">
      <c r="B2239" t="s">
        <v>3038</v>
      </c>
      <c r="C2239" t="s">
        <v>3038</v>
      </c>
      <c r="D2239" t="s">
        <v>154</v>
      </c>
      <c r="E2239">
        <v>40</v>
      </c>
      <c r="F2239" t="s">
        <v>1894</v>
      </c>
      <c r="G2239" t="s">
        <v>1895</v>
      </c>
      <c r="H2239" t="s">
        <v>3039</v>
      </c>
    </row>
    <row r="2240" spans="2:8" x14ac:dyDescent="0.45">
      <c r="B2240" t="s">
        <v>3052</v>
      </c>
      <c r="C2240" t="s">
        <v>3052</v>
      </c>
      <c r="D2240" t="s">
        <v>36</v>
      </c>
      <c r="E2240">
        <v>1</v>
      </c>
      <c r="F2240" t="s">
        <v>1894</v>
      </c>
      <c r="G2240" t="s">
        <v>1895</v>
      </c>
      <c r="H2240" t="s">
        <v>3053</v>
      </c>
    </row>
    <row r="2241" spans="2:8" x14ac:dyDescent="0.45">
      <c r="B2241" t="s">
        <v>3056</v>
      </c>
      <c r="C2241" t="s">
        <v>3056</v>
      </c>
      <c r="D2241" t="s">
        <v>41</v>
      </c>
      <c r="E2241">
        <v>6</v>
      </c>
      <c r="F2241" t="s">
        <v>1894</v>
      </c>
      <c r="G2241" t="s">
        <v>1895</v>
      </c>
      <c r="H2241" t="s">
        <v>3057</v>
      </c>
    </row>
    <row r="2242" spans="2:8" x14ac:dyDescent="0.45">
      <c r="B2242" t="s">
        <v>3058</v>
      </c>
      <c r="C2242" t="s">
        <v>3058</v>
      </c>
      <c r="D2242" t="s">
        <v>41</v>
      </c>
      <c r="E2242">
        <v>6</v>
      </c>
      <c r="F2242" t="s">
        <v>1894</v>
      </c>
      <c r="G2242" t="s">
        <v>1895</v>
      </c>
      <c r="H2242" t="s">
        <v>3059</v>
      </c>
    </row>
    <row r="2243" spans="2:8" x14ac:dyDescent="0.45">
      <c r="B2243" t="s">
        <v>3066</v>
      </c>
      <c r="C2243" t="s">
        <v>3066</v>
      </c>
      <c r="D2243" t="s">
        <v>264</v>
      </c>
      <c r="E2243">
        <v>28</v>
      </c>
      <c r="F2243" t="s">
        <v>1894</v>
      </c>
      <c r="G2243" t="s">
        <v>1895</v>
      </c>
      <c r="H2243" t="s">
        <v>3067</v>
      </c>
    </row>
    <row r="2244" spans="2:8" x14ac:dyDescent="0.45">
      <c r="B2244" t="s">
        <v>3070</v>
      </c>
      <c r="C2244" t="s">
        <v>3070</v>
      </c>
      <c r="D2244" t="s">
        <v>28</v>
      </c>
      <c r="E2244">
        <v>41</v>
      </c>
      <c r="F2244" t="s">
        <v>1894</v>
      </c>
      <c r="G2244" t="s">
        <v>1895</v>
      </c>
      <c r="H2244" t="s">
        <v>3071</v>
      </c>
    </row>
    <row r="2245" spans="2:8" x14ac:dyDescent="0.45">
      <c r="B2245" t="s">
        <v>3074</v>
      </c>
      <c r="C2245" t="s">
        <v>3074</v>
      </c>
      <c r="D2245" t="s">
        <v>41</v>
      </c>
      <c r="E2245">
        <v>6</v>
      </c>
      <c r="F2245" t="s">
        <v>1894</v>
      </c>
      <c r="G2245" t="s">
        <v>1895</v>
      </c>
      <c r="H2245" t="s">
        <v>3075</v>
      </c>
    </row>
    <row r="2246" spans="2:8" x14ac:dyDescent="0.45">
      <c r="B2246" t="s">
        <v>3076</v>
      </c>
      <c r="C2246" t="s">
        <v>3076</v>
      </c>
      <c r="D2246" t="s">
        <v>22</v>
      </c>
      <c r="E2246">
        <v>27</v>
      </c>
      <c r="F2246" t="s">
        <v>1894</v>
      </c>
      <c r="G2246" t="s">
        <v>1895</v>
      </c>
      <c r="H2246" t="s">
        <v>3077</v>
      </c>
    </row>
    <row r="2247" spans="2:8" x14ac:dyDescent="0.45">
      <c r="B2247" t="s">
        <v>3078</v>
      </c>
      <c r="C2247" t="s">
        <v>3078</v>
      </c>
      <c r="D2247" t="s">
        <v>22</v>
      </c>
      <c r="E2247">
        <v>27</v>
      </c>
      <c r="F2247" t="s">
        <v>1894</v>
      </c>
      <c r="G2247" t="s">
        <v>1895</v>
      </c>
      <c r="H2247" t="s">
        <v>3079</v>
      </c>
    </row>
    <row r="2248" spans="2:8" x14ac:dyDescent="0.45">
      <c r="B2248" t="s">
        <v>3080</v>
      </c>
      <c r="C2248" t="s">
        <v>3080</v>
      </c>
      <c r="D2248" t="s">
        <v>2407</v>
      </c>
      <c r="E2248">
        <v>29</v>
      </c>
      <c r="F2248" t="s">
        <v>1894</v>
      </c>
      <c r="G2248" t="s">
        <v>1895</v>
      </c>
      <c r="H2248" t="s">
        <v>3081</v>
      </c>
    </row>
    <row r="2249" spans="2:8" x14ac:dyDescent="0.45">
      <c r="B2249" t="s">
        <v>3082</v>
      </c>
      <c r="C2249" t="s">
        <v>3082</v>
      </c>
      <c r="D2249" t="s">
        <v>41</v>
      </c>
      <c r="E2249">
        <v>6</v>
      </c>
      <c r="F2249" t="s">
        <v>1894</v>
      </c>
      <c r="G2249" t="s">
        <v>1895</v>
      </c>
      <c r="H2249" t="s">
        <v>3083</v>
      </c>
    </row>
    <row r="2250" spans="2:8" x14ac:dyDescent="0.45">
      <c r="B2250" t="s">
        <v>3084</v>
      </c>
      <c r="C2250" t="s">
        <v>3084</v>
      </c>
      <c r="D2250" t="s">
        <v>25</v>
      </c>
      <c r="E2250">
        <v>48</v>
      </c>
      <c r="F2250" t="s">
        <v>1894</v>
      </c>
      <c r="G2250" t="s">
        <v>1895</v>
      </c>
      <c r="H2250" t="s">
        <v>3085</v>
      </c>
    </row>
    <row r="2251" spans="2:8" x14ac:dyDescent="0.45">
      <c r="B2251" t="s">
        <v>3086</v>
      </c>
      <c r="C2251" t="s">
        <v>3086</v>
      </c>
      <c r="D2251" t="s">
        <v>2407</v>
      </c>
      <c r="E2251">
        <v>29</v>
      </c>
      <c r="F2251" t="s">
        <v>1894</v>
      </c>
      <c r="G2251" t="s">
        <v>1895</v>
      </c>
      <c r="H2251" t="s">
        <v>3087</v>
      </c>
    </row>
    <row r="2252" spans="2:8" x14ac:dyDescent="0.45">
      <c r="B2252" t="s">
        <v>3090</v>
      </c>
      <c r="C2252" t="s">
        <v>3090</v>
      </c>
      <c r="D2252" t="s">
        <v>22</v>
      </c>
      <c r="E2252">
        <v>27</v>
      </c>
      <c r="F2252" t="s">
        <v>1894</v>
      </c>
      <c r="G2252" t="s">
        <v>1895</v>
      </c>
      <c r="H2252" t="s">
        <v>3091</v>
      </c>
    </row>
    <row r="2253" spans="2:8" x14ac:dyDescent="0.45">
      <c r="B2253" t="s">
        <v>3092</v>
      </c>
      <c r="C2253" t="s">
        <v>3092</v>
      </c>
      <c r="D2253" t="s">
        <v>60</v>
      </c>
      <c r="E2253" t="s">
        <v>61</v>
      </c>
      <c r="F2253" t="s">
        <v>1894</v>
      </c>
      <c r="G2253" t="s">
        <v>1895</v>
      </c>
      <c r="H2253" t="s">
        <v>3091</v>
      </c>
    </row>
    <row r="2254" spans="2:8" x14ac:dyDescent="0.45">
      <c r="B2254" t="s">
        <v>3095</v>
      </c>
      <c r="C2254" t="s">
        <v>3095</v>
      </c>
      <c r="D2254" t="s">
        <v>60</v>
      </c>
      <c r="E2254" t="s">
        <v>61</v>
      </c>
      <c r="F2254" t="s">
        <v>1894</v>
      </c>
      <c r="G2254" t="s">
        <v>1895</v>
      </c>
      <c r="H2254" t="s">
        <v>3091</v>
      </c>
    </row>
    <row r="2255" spans="2:8" x14ac:dyDescent="0.45">
      <c r="B2255" t="s">
        <v>3096</v>
      </c>
      <c r="C2255" t="s">
        <v>3096</v>
      </c>
      <c r="D2255" t="s">
        <v>60</v>
      </c>
      <c r="E2255" t="s">
        <v>61</v>
      </c>
      <c r="F2255" t="s">
        <v>1894</v>
      </c>
      <c r="G2255" t="s">
        <v>1895</v>
      </c>
      <c r="H2255" t="s">
        <v>3091</v>
      </c>
    </row>
    <row r="2256" spans="2:8" x14ac:dyDescent="0.45">
      <c r="B2256" t="s">
        <v>3097</v>
      </c>
      <c r="C2256" t="s">
        <v>3097</v>
      </c>
      <c r="D2256" t="s">
        <v>60</v>
      </c>
      <c r="E2256" t="s">
        <v>61</v>
      </c>
      <c r="F2256" t="s">
        <v>1894</v>
      </c>
      <c r="G2256" t="s">
        <v>1895</v>
      </c>
      <c r="H2256" t="s">
        <v>3091</v>
      </c>
    </row>
    <row r="2257" spans="2:8" x14ac:dyDescent="0.45">
      <c r="B2257" t="s">
        <v>3098</v>
      </c>
      <c r="C2257" t="s">
        <v>3098</v>
      </c>
      <c r="D2257" t="s">
        <v>60</v>
      </c>
      <c r="E2257" t="s">
        <v>61</v>
      </c>
      <c r="F2257" t="s">
        <v>1894</v>
      </c>
      <c r="G2257" t="s">
        <v>1895</v>
      </c>
      <c r="H2257" t="s">
        <v>3091</v>
      </c>
    </row>
    <row r="2258" spans="2:8" x14ac:dyDescent="0.45">
      <c r="B2258" t="s">
        <v>3099</v>
      </c>
      <c r="C2258" t="s">
        <v>3099</v>
      </c>
      <c r="D2258" t="s">
        <v>60</v>
      </c>
      <c r="E2258" t="s">
        <v>61</v>
      </c>
      <c r="F2258" t="s">
        <v>1894</v>
      </c>
      <c r="G2258" t="s">
        <v>1895</v>
      </c>
      <c r="H2258" t="s">
        <v>3091</v>
      </c>
    </row>
    <row r="2259" spans="2:8" x14ac:dyDescent="0.45">
      <c r="B2259" t="s">
        <v>3100</v>
      </c>
      <c r="C2259" t="s">
        <v>3100</v>
      </c>
      <c r="D2259" t="s">
        <v>60</v>
      </c>
      <c r="E2259" t="s">
        <v>61</v>
      </c>
      <c r="F2259" t="s">
        <v>1894</v>
      </c>
      <c r="G2259" t="s">
        <v>1895</v>
      </c>
      <c r="H2259" t="s">
        <v>3091</v>
      </c>
    </row>
    <row r="2260" spans="2:8" x14ac:dyDescent="0.45">
      <c r="B2260" t="s">
        <v>3101</v>
      </c>
      <c r="C2260" t="s">
        <v>3101</v>
      </c>
      <c r="D2260" t="s">
        <v>264</v>
      </c>
      <c r="E2260">
        <v>28</v>
      </c>
      <c r="F2260" t="s">
        <v>1894</v>
      </c>
      <c r="G2260" t="s">
        <v>1895</v>
      </c>
      <c r="H2260" t="s">
        <v>3102</v>
      </c>
    </row>
    <row r="2261" spans="2:8" x14ac:dyDescent="0.45">
      <c r="B2261" t="s">
        <v>3103</v>
      </c>
      <c r="C2261" t="s">
        <v>3103</v>
      </c>
      <c r="D2261" t="s">
        <v>41</v>
      </c>
      <c r="E2261">
        <v>6</v>
      </c>
      <c r="F2261" t="s">
        <v>1894</v>
      </c>
      <c r="G2261" t="s">
        <v>1895</v>
      </c>
      <c r="H2261" t="s">
        <v>3104</v>
      </c>
    </row>
    <row r="2262" spans="2:8" x14ac:dyDescent="0.45">
      <c r="B2262" t="s">
        <v>3105</v>
      </c>
      <c r="C2262" t="s">
        <v>3105</v>
      </c>
      <c r="D2262" t="s">
        <v>22</v>
      </c>
      <c r="E2262">
        <v>27</v>
      </c>
      <c r="F2262" t="s">
        <v>1894</v>
      </c>
      <c r="G2262" t="s">
        <v>1895</v>
      </c>
      <c r="H2262" t="s">
        <v>3106</v>
      </c>
    </row>
    <row r="2263" spans="2:8" x14ac:dyDescent="0.45">
      <c r="B2263" t="s">
        <v>3107</v>
      </c>
      <c r="C2263" t="s">
        <v>3107</v>
      </c>
      <c r="D2263" t="s">
        <v>28</v>
      </c>
      <c r="E2263">
        <v>41</v>
      </c>
      <c r="F2263" t="s">
        <v>1894</v>
      </c>
      <c r="G2263" t="s">
        <v>1895</v>
      </c>
      <c r="H2263" t="s">
        <v>3108</v>
      </c>
    </row>
    <row r="2264" spans="2:8" x14ac:dyDescent="0.45">
      <c r="B2264" t="s">
        <v>3119</v>
      </c>
      <c r="C2264" t="s">
        <v>3119</v>
      </c>
      <c r="D2264" t="s">
        <v>2407</v>
      </c>
      <c r="E2264">
        <v>29</v>
      </c>
      <c r="F2264" t="s">
        <v>1894</v>
      </c>
      <c r="G2264" t="s">
        <v>1895</v>
      </c>
      <c r="H2264" t="s">
        <v>3120</v>
      </c>
    </row>
    <row r="2265" spans="2:8" x14ac:dyDescent="0.45">
      <c r="B2265" t="s">
        <v>3123</v>
      </c>
      <c r="C2265" t="s">
        <v>3123</v>
      </c>
      <c r="D2265" t="s">
        <v>53</v>
      </c>
      <c r="E2265">
        <v>47</v>
      </c>
      <c r="F2265" t="s">
        <v>1894</v>
      </c>
      <c r="G2265" t="s">
        <v>1895</v>
      </c>
      <c r="H2265" t="s">
        <v>3124</v>
      </c>
    </row>
    <row r="2266" spans="2:8" x14ac:dyDescent="0.45">
      <c r="B2266" t="s">
        <v>3125</v>
      </c>
      <c r="C2266" t="s">
        <v>3125</v>
      </c>
      <c r="D2266" t="s">
        <v>41</v>
      </c>
      <c r="E2266">
        <v>6</v>
      </c>
      <c r="F2266" t="s">
        <v>1894</v>
      </c>
      <c r="G2266" t="s">
        <v>1895</v>
      </c>
      <c r="H2266" t="s">
        <v>3126</v>
      </c>
    </row>
    <row r="2267" spans="2:8" x14ac:dyDescent="0.45">
      <c r="B2267" t="s">
        <v>3127</v>
      </c>
      <c r="C2267" t="s">
        <v>3127</v>
      </c>
      <c r="D2267" t="s">
        <v>22</v>
      </c>
      <c r="E2267">
        <v>27</v>
      </c>
      <c r="F2267" t="s">
        <v>1894</v>
      </c>
      <c r="G2267" t="s">
        <v>1895</v>
      </c>
      <c r="H2267" t="s">
        <v>3128</v>
      </c>
    </row>
    <row r="2268" spans="2:8" x14ac:dyDescent="0.45">
      <c r="B2268" t="s">
        <v>3129</v>
      </c>
      <c r="C2268" t="s">
        <v>3129</v>
      </c>
      <c r="D2268" t="s">
        <v>33</v>
      </c>
      <c r="E2268">
        <v>5</v>
      </c>
      <c r="F2268" t="s">
        <v>1894</v>
      </c>
      <c r="G2268" t="s">
        <v>1895</v>
      </c>
      <c r="H2268" t="s">
        <v>3130</v>
      </c>
    </row>
    <row r="2269" spans="2:8" x14ac:dyDescent="0.45">
      <c r="B2269" t="s">
        <v>3131</v>
      </c>
      <c r="C2269" t="s">
        <v>3131</v>
      </c>
      <c r="D2269" t="s">
        <v>33</v>
      </c>
      <c r="E2269">
        <v>5</v>
      </c>
      <c r="F2269" t="s">
        <v>1894</v>
      </c>
      <c r="G2269" t="s">
        <v>1895</v>
      </c>
      <c r="H2269" t="s">
        <v>3132</v>
      </c>
    </row>
    <row r="2270" spans="2:8" x14ac:dyDescent="0.45">
      <c r="B2270" t="s">
        <v>3137</v>
      </c>
      <c r="C2270" t="s">
        <v>3137</v>
      </c>
      <c r="D2270" t="s">
        <v>25</v>
      </c>
      <c r="E2270">
        <v>48</v>
      </c>
      <c r="F2270" t="s">
        <v>1894</v>
      </c>
      <c r="G2270" t="s">
        <v>1895</v>
      </c>
      <c r="H2270" t="s">
        <v>3138</v>
      </c>
    </row>
    <row r="2271" spans="2:8" x14ac:dyDescent="0.45">
      <c r="B2271" t="s">
        <v>3141</v>
      </c>
      <c r="C2271" t="s">
        <v>3141</v>
      </c>
      <c r="D2271" t="s">
        <v>28</v>
      </c>
      <c r="E2271">
        <v>41</v>
      </c>
      <c r="F2271" t="s">
        <v>1894</v>
      </c>
      <c r="G2271" t="s">
        <v>1895</v>
      </c>
      <c r="H2271" t="s">
        <v>3142</v>
      </c>
    </row>
    <row r="2272" spans="2:8" x14ac:dyDescent="0.45">
      <c r="B2272" t="s">
        <v>3143</v>
      </c>
      <c r="C2272" t="s">
        <v>3143</v>
      </c>
      <c r="D2272" t="s">
        <v>41</v>
      </c>
      <c r="E2272">
        <v>6</v>
      </c>
      <c r="F2272" t="s">
        <v>1894</v>
      </c>
      <c r="G2272" t="s">
        <v>1895</v>
      </c>
      <c r="H2272" t="s">
        <v>3144</v>
      </c>
    </row>
    <row r="2273" spans="2:8" x14ac:dyDescent="0.45">
      <c r="B2273" t="s">
        <v>3147</v>
      </c>
      <c r="C2273" t="s">
        <v>3147</v>
      </c>
      <c r="D2273" t="s">
        <v>41</v>
      </c>
      <c r="E2273">
        <v>6</v>
      </c>
      <c r="F2273" t="s">
        <v>1894</v>
      </c>
      <c r="G2273" t="s">
        <v>1895</v>
      </c>
      <c r="H2273" t="s">
        <v>3148</v>
      </c>
    </row>
    <row r="2274" spans="2:8" x14ac:dyDescent="0.45">
      <c r="B2274" t="s">
        <v>3149</v>
      </c>
      <c r="C2274" t="s">
        <v>3149</v>
      </c>
      <c r="D2274" t="s">
        <v>36</v>
      </c>
      <c r="E2274">
        <v>1</v>
      </c>
      <c r="F2274" t="s">
        <v>1894</v>
      </c>
      <c r="G2274" t="s">
        <v>1895</v>
      </c>
      <c r="H2274" t="s">
        <v>3150</v>
      </c>
    </row>
    <row r="2275" spans="2:8" x14ac:dyDescent="0.45">
      <c r="B2275" t="s">
        <v>3151</v>
      </c>
      <c r="C2275" t="s">
        <v>3151</v>
      </c>
      <c r="D2275" t="s">
        <v>41</v>
      </c>
      <c r="E2275">
        <v>6</v>
      </c>
      <c r="F2275" t="s">
        <v>1894</v>
      </c>
      <c r="G2275" t="s">
        <v>1895</v>
      </c>
      <c r="H2275" t="s">
        <v>3152</v>
      </c>
    </row>
    <row r="2276" spans="2:8" x14ac:dyDescent="0.45">
      <c r="B2276" t="s">
        <v>3153</v>
      </c>
      <c r="C2276" t="s">
        <v>3153</v>
      </c>
      <c r="D2276" t="s">
        <v>25</v>
      </c>
      <c r="E2276">
        <v>48</v>
      </c>
      <c r="F2276" t="s">
        <v>1894</v>
      </c>
      <c r="G2276" t="s">
        <v>1895</v>
      </c>
      <c r="H2276" t="s">
        <v>3154</v>
      </c>
    </row>
    <row r="2277" spans="2:8" x14ac:dyDescent="0.45">
      <c r="B2277" t="s">
        <v>3155</v>
      </c>
      <c r="C2277" t="s">
        <v>3155</v>
      </c>
      <c r="D2277" t="s">
        <v>264</v>
      </c>
      <c r="E2277">
        <v>28</v>
      </c>
      <c r="F2277" t="s">
        <v>1894</v>
      </c>
      <c r="G2277" t="s">
        <v>1895</v>
      </c>
      <c r="H2277" t="s">
        <v>3156</v>
      </c>
    </row>
    <row r="2278" spans="2:8" x14ac:dyDescent="0.45">
      <c r="B2278" t="s">
        <v>3157</v>
      </c>
      <c r="C2278" t="s">
        <v>3157</v>
      </c>
      <c r="D2278" t="s">
        <v>41</v>
      </c>
      <c r="E2278">
        <v>6</v>
      </c>
      <c r="F2278" t="s">
        <v>1894</v>
      </c>
      <c r="G2278" t="s">
        <v>1895</v>
      </c>
      <c r="H2278" t="s">
        <v>3158</v>
      </c>
    </row>
    <row r="2279" spans="2:8" x14ac:dyDescent="0.45">
      <c r="B2279" t="s">
        <v>3161</v>
      </c>
      <c r="C2279" t="s">
        <v>3161</v>
      </c>
      <c r="D2279" t="s">
        <v>101</v>
      </c>
      <c r="E2279">
        <v>8</v>
      </c>
      <c r="F2279" t="s">
        <v>1894</v>
      </c>
      <c r="G2279" t="s">
        <v>1895</v>
      </c>
      <c r="H2279" t="s">
        <v>3162</v>
      </c>
    </row>
    <row r="2280" spans="2:8" x14ac:dyDescent="0.45">
      <c r="B2280" t="s">
        <v>3163</v>
      </c>
      <c r="C2280" t="s">
        <v>3163</v>
      </c>
      <c r="D2280" t="s">
        <v>41</v>
      </c>
      <c r="E2280">
        <v>6</v>
      </c>
      <c r="F2280" t="s">
        <v>1894</v>
      </c>
      <c r="G2280" t="s">
        <v>1895</v>
      </c>
      <c r="H2280" t="s">
        <v>3164</v>
      </c>
    </row>
    <row r="2281" spans="2:8" x14ac:dyDescent="0.45">
      <c r="B2281" t="s">
        <v>3169</v>
      </c>
      <c r="C2281" t="s">
        <v>3169</v>
      </c>
      <c r="D2281" t="s">
        <v>41</v>
      </c>
      <c r="E2281">
        <v>6</v>
      </c>
      <c r="F2281" t="s">
        <v>1894</v>
      </c>
      <c r="G2281" t="s">
        <v>1895</v>
      </c>
      <c r="H2281" t="s">
        <v>3170</v>
      </c>
    </row>
    <row r="2282" spans="2:8" x14ac:dyDescent="0.45">
      <c r="B2282" t="s">
        <v>3171</v>
      </c>
      <c r="C2282" t="s">
        <v>3171</v>
      </c>
      <c r="D2282" t="s">
        <v>50</v>
      </c>
      <c r="E2282">
        <v>53</v>
      </c>
      <c r="F2282" t="s">
        <v>1894</v>
      </c>
      <c r="G2282" t="s">
        <v>1895</v>
      </c>
      <c r="H2282" t="s">
        <v>3172</v>
      </c>
    </row>
    <row r="2283" spans="2:8" x14ac:dyDescent="0.45">
      <c r="B2283" t="s">
        <v>3173</v>
      </c>
      <c r="C2283" t="s">
        <v>3173</v>
      </c>
      <c r="D2283" t="s">
        <v>41</v>
      </c>
      <c r="E2283">
        <v>6</v>
      </c>
      <c r="F2283" t="s">
        <v>1894</v>
      </c>
      <c r="G2283" t="s">
        <v>1895</v>
      </c>
      <c r="H2283" t="s">
        <v>3174</v>
      </c>
    </row>
    <row r="2284" spans="2:8" x14ac:dyDescent="0.45">
      <c r="B2284" t="s">
        <v>3179</v>
      </c>
      <c r="C2284" t="s">
        <v>3179</v>
      </c>
      <c r="D2284" t="s">
        <v>264</v>
      </c>
      <c r="E2284">
        <v>28</v>
      </c>
      <c r="F2284" t="s">
        <v>1894</v>
      </c>
      <c r="G2284" t="s">
        <v>1895</v>
      </c>
      <c r="H2284" t="s">
        <v>3180</v>
      </c>
    </row>
    <row r="2285" spans="2:8" x14ac:dyDescent="0.45">
      <c r="B2285" t="s">
        <v>3181</v>
      </c>
      <c r="C2285" t="s">
        <v>3181</v>
      </c>
      <c r="D2285" t="s">
        <v>36</v>
      </c>
      <c r="E2285">
        <v>1</v>
      </c>
      <c r="F2285" t="s">
        <v>1894</v>
      </c>
      <c r="G2285" t="s">
        <v>1895</v>
      </c>
      <c r="H2285" t="s">
        <v>245</v>
      </c>
    </row>
    <row r="2286" spans="2:8" x14ac:dyDescent="0.45">
      <c r="B2286" t="s">
        <v>3182</v>
      </c>
      <c r="C2286" t="s">
        <v>3182</v>
      </c>
      <c r="D2286" t="s">
        <v>41</v>
      </c>
      <c r="E2286">
        <v>6</v>
      </c>
      <c r="F2286" t="s">
        <v>1894</v>
      </c>
      <c r="G2286" t="s">
        <v>1895</v>
      </c>
      <c r="H2286" t="s">
        <v>3183</v>
      </c>
    </row>
    <row r="2287" spans="2:8" x14ac:dyDescent="0.45">
      <c r="B2287" t="s">
        <v>3188</v>
      </c>
      <c r="C2287" t="s">
        <v>3188</v>
      </c>
      <c r="D2287" t="s">
        <v>385</v>
      </c>
      <c r="E2287">
        <v>4</v>
      </c>
      <c r="F2287" t="s">
        <v>1894</v>
      </c>
      <c r="G2287" t="s">
        <v>1895</v>
      </c>
      <c r="H2287" t="s">
        <v>3189</v>
      </c>
    </row>
    <row r="2288" spans="2:8" x14ac:dyDescent="0.45">
      <c r="B2288" t="s">
        <v>3194</v>
      </c>
      <c r="C2288" t="s">
        <v>3194</v>
      </c>
      <c r="D2288" t="s">
        <v>36</v>
      </c>
      <c r="E2288">
        <v>1</v>
      </c>
      <c r="F2288" t="s">
        <v>1894</v>
      </c>
      <c r="G2288" t="s">
        <v>1895</v>
      </c>
      <c r="H2288" t="s">
        <v>3195</v>
      </c>
    </row>
    <row r="2289" spans="2:8" x14ac:dyDescent="0.45">
      <c r="B2289" t="s">
        <v>3202</v>
      </c>
      <c r="C2289" t="s">
        <v>3202</v>
      </c>
      <c r="D2289" t="s">
        <v>25</v>
      </c>
      <c r="E2289">
        <v>48</v>
      </c>
      <c r="F2289" t="s">
        <v>1894</v>
      </c>
      <c r="G2289" t="s">
        <v>1895</v>
      </c>
      <c r="H2289" t="s">
        <v>3203</v>
      </c>
    </row>
    <row r="2290" spans="2:8" x14ac:dyDescent="0.45">
      <c r="B2290" t="s">
        <v>3204</v>
      </c>
      <c r="C2290" t="s">
        <v>3204</v>
      </c>
      <c r="D2290" t="s">
        <v>53</v>
      </c>
      <c r="E2290">
        <v>47</v>
      </c>
      <c r="F2290" t="s">
        <v>1894</v>
      </c>
      <c r="G2290" t="s">
        <v>1895</v>
      </c>
      <c r="H2290" t="s">
        <v>3205</v>
      </c>
    </row>
    <row r="2291" spans="2:8" x14ac:dyDescent="0.45">
      <c r="B2291" t="s">
        <v>3206</v>
      </c>
      <c r="C2291" t="s">
        <v>3206</v>
      </c>
      <c r="D2291" t="s">
        <v>189</v>
      </c>
      <c r="E2291">
        <v>32</v>
      </c>
      <c r="F2291" t="s">
        <v>1894</v>
      </c>
      <c r="G2291" t="s">
        <v>1895</v>
      </c>
      <c r="H2291" t="s">
        <v>3207</v>
      </c>
    </row>
    <row r="2292" spans="2:8" x14ac:dyDescent="0.45">
      <c r="B2292" t="s">
        <v>3214</v>
      </c>
      <c r="C2292" t="s">
        <v>3214</v>
      </c>
      <c r="D2292" t="s">
        <v>28</v>
      </c>
      <c r="E2292">
        <v>41</v>
      </c>
      <c r="F2292" t="s">
        <v>1894</v>
      </c>
      <c r="G2292" t="s">
        <v>1895</v>
      </c>
      <c r="H2292" t="s">
        <v>3215</v>
      </c>
    </row>
    <row r="2293" spans="2:8" x14ac:dyDescent="0.45">
      <c r="B2293" t="s">
        <v>3218</v>
      </c>
      <c r="C2293" t="s">
        <v>3218</v>
      </c>
      <c r="D2293" t="s">
        <v>41</v>
      </c>
      <c r="E2293">
        <v>6</v>
      </c>
      <c r="F2293" t="s">
        <v>1894</v>
      </c>
      <c r="G2293" t="s">
        <v>1895</v>
      </c>
      <c r="H2293" t="s">
        <v>3219</v>
      </c>
    </row>
    <row r="2294" spans="2:8" x14ac:dyDescent="0.45">
      <c r="B2294" t="s">
        <v>3220</v>
      </c>
      <c r="C2294" t="s">
        <v>3220</v>
      </c>
      <c r="D2294" t="s">
        <v>22</v>
      </c>
      <c r="E2294">
        <v>27</v>
      </c>
      <c r="F2294" t="s">
        <v>1894</v>
      </c>
      <c r="G2294" t="s">
        <v>1895</v>
      </c>
      <c r="H2294" t="s">
        <v>3221</v>
      </c>
    </row>
    <row r="2295" spans="2:8" x14ac:dyDescent="0.45">
      <c r="B2295" t="s">
        <v>3229</v>
      </c>
      <c r="C2295" t="s">
        <v>3229</v>
      </c>
      <c r="D2295" t="s">
        <v>28</v>
      </c>
      <c r="E2295">
        <v>41</v>
      </c>
      <c r="F2295" t="s">
        <v>1894</v>
      </c>
      <c r="G2295" t="s">
        <v>1895</v>
      </c>
      <c r="H2295" t="s">
        <v>3230</v>
      </c>
    </row>
    <row r="2296" spans="2:8" x14ac:dyDescent="0.45">
      <c r="B2296" t="s">
        <v>3245</v>
      </c>
      <c r="C2296" t="s">
        <v>3245</v>
      </c>
      <c r="D2296" t="s">
        <v>220</v>
      </c>
      <c r="E2296">
        <v>55</v>
      </c>
      <c r="F2296" t="s">
        <v>1894</v>
      </c>
      <c r="G2296" t="s">
        <v>1895</v>
      </c>
      <c r="H2296" t="s">
        <v>3246</v>
      </c>
    </row>
    <row r="2297" spans="2:8" x14ac:dyDescent="0.45">
      <c r="B2297" t="s">
        <v>3247</v>
      </c>
      <c r="C2297" t="s">
        <v>3247</v>
      </c>
      <c r="D2297" t="s">
        <v>220</v>
      </c>
      <c r="E2297">
        <v>55</v>
      </c>
      <c r="F2297" t="s">
        <v>1894</v>
      </c>
      <c r="G2297" t="s">
        <v>1895</v>
      </c>
      <c r="H2297" t="s">
        <v>3248</v>
      </c>
    </row>
    <row r="2298" spans="2:8" x14ac:dyDescent="0.45">
      <c r="B2298" t="s">
        <v>3251</v>
      </c>
      <c r="C2298" t="s">
        <v>3251</v>
      </c>
      <c r="D2298" t="s">
        <v>25</v>
      </c>
      <c r="E2298">
        <v>48</v>
      </c>
      <c r="F2298" t="s">
        <v>1894</v>
      </c>
      <c r="G2298" t="s">
        <v>1895</v>
      </c>
      <c r="H2298" t="s">
        <v>3252</v>
      </c>
    </row>
    <row r="2299" spans="2:8" x14ac:dyDescent="0.45">
      <c r="B2299" t="s">
        <v>3263</v>
      </c>
      <c r="C2299" t="s">
        <v>3263</v>
      </c>
      <c r="D2299" t="s">
        <v>2407</v>
      </c>
      <c r="E2299">
        <v>29</v>
      </c>
      <c r="F2299" t="s">
        <v>1894</v>
      </c>
      <c r="G2299" t="s">
        <v>1895</v>
      </c>
      <c r="H2299" t="s">
        <v>3264</v>
      </c>
    </row>
    <row r="2300" spans="2:8" x14ac:dyDescent="0.45">
      <c r="B2300" t="s">
        <v>3265</v>
      </c>
      <c r="C2300" t="s">
        <v>3265</v>
      </c>
      <c r="D2300" t="s">
        <v>22</v>
      </c>
      <c r="E2300">
        <v>27</v>
      </c>
      <c r="F2300" t="s">
        <v>1894</v>
      </c>
      <c r="G2300" t="s">
        <v>1895</v>
      </c>
      <c r="H2300" t="s">
        <v>3266</v>
      </c>
    </row>
    <row r="2301" spans="2:8" x14ac:dyDescent="0.45">
      <c r="B2301" t="s">
        <v>3271</v>
      </c>
      <c r="C2301" t="s">
        <v>3271</v>
      </c>
      <c r="D2301" t="s">
        <v>101</v>
      </c>
      <c r="E2301">
        <v>8</v>
      </c>
      <c r="F2301" t="s">
        <v>1894</v>
      </c>
      <c r="G2301" t="s">
        <v>1895</v>
      </c>
      <c r="H2301" t="s">
        <v>3272</v>
      </c>
    </row>
    <row r="2302" spans="2:8" x14ac:dyDescent="0.45">
      <c r="B2302" t="s">
        <v>3275</v>
      </c>
      <c r="C2302" t="s">
        <v>3275</v>
      </c>
      <c r="D2302" t="s">
        <v>41</v>
      </c>
      <c r="E2302">
        <v>6</v>
      </c>
      <c r="F2302" t="s">
        <v>1894</v>
      </c>
      <c r="G2302" t="s">
        <v>1895</v>
      </c>
      <c r="H2302" t="s">
        <v>3276</v>
      </c>
    </row>
    <row r="2303" spans="2:8" x14ac:dyDescent="0.45">
      <c r="B2303" t="s">
        <v>3279</v>
      </c>
      <c r="C2303" t="s">
        <v>3279</v>
      </c>
      <c r="D2303" t="s">
        <v>41</v>
      </c>
      <c r="E2303">
        <v>6</v>
      </c>
      <c r="F2303" t="s">
        <v>1894</v>
      </c>
      <c r="G2303" t="s">
        <v>1895</v>
      </c>
      <c r="H2303" t="s">
        <v>3280</v>
      </c>
    </row>
    <row r="2304" spans="2:8" x14ac:dyDescent="0.45">
      <c r="B2304" t="s">
        <v>3283</v>
      </c>
      <c r="C2304" t="s">
        <v>3283</v>
      </c>
      <c r="D2304" t="s">
        <v>25</v>
      </c>
      <c r="E2304">
        <v>48</v>
      </c>
      <c r="F2304" t="s">
        <v>1894</v>
      </c>
      <c r="G2304" t="s">
        <v>1895</v>
      </c>
      <c r="H2304" t="s">
        <v>3284</v>
      </c>
    </row>
    <row r="2305" spans="2:8" x14ac:dyDescent="0.45">
      <c r="B2305" t="s">
        <v>3285</v>
      </c>
      <c r="C2305" t="s">
        <v>3285</v>
      </c>
      <c r="D2305" t="s">
        <v>41</v>
      </c>
      <c r="E2305">
        <v>6</v>
      </c>
      <c r="F2305" t="s">
        <v>1894</v>
      </c>
      <c r="G2305" t="s">
        <v>1895</v>
      </c>
      <c r="H2305" t="s">
        <v>3286</v>
      </c>
    </row>
    <row r="2306" spans="2:8" x14ac:dyDescent="0.45">
      <c r="B2306" t="s">
        <v>3287</v>
      </c>
      <c r="C2306" t="s">
        <v>3287</v>
      </c>
      <c r="D2306" t="s">
        <v>22</v>
      </c>
      <c r="E2306">
        <v>27</v>
      </c>
      <c r="F2306" t="s">
        <v>1894</v>
      </c>
      <c r="G2306" t="s">
        <v>1895</v>
      </c>
      <c r="H2306" t="s">
        <v>3288</v>
      </c>
    </row>
    <row r="2307" spans="2:8" x14ac:dyDescent="0.45">
      <c r="B2307" t="s">
        <v>3289</v>
      </c>
      <c r="C2307" t="s">
        <v>3289</v>
      </c>
      <c r="D2307" t="s">
        <v>50</v>
      </c>
      <c r="E2307">
        <v>53</v>
      </c>
      <c r="F2307" t="s">
        <v>1894</v>
      </c>
      <c r="G2307" t="s">
        <v>1895</v>
      </c>
      <c r="H2307" t="s">
        <v>3290</v>
      </c>
    </row>
    <row r="2308" spans="2:8" x14ac:dyDescent="0.45">
      <c r="B2308" t="s">
        <v>3293</v>
      </c>
      <c r="C2308" t="s">
        <v>3293</v>
      </c>
      <c r="D2308" t="s">
        <v>385</v>
      </c>
      <c r="E2308">
        <v>4</v>
      </c>
      <c r="F2308" t="s">
        <v>1894</v>
      </c>
      <c r="G2308" t="s">
        <v>1895</v>
      </c>
      <c r="H2308" t="s">
        <v>3294</v>
      </c>
    </row>
    <row r="2309" spans="2:8" x14ac:dyDescent="0.45">
      <c r="B2309" t="s">
        <v>3297</v>
      </c>
      <c r="C2309" t="s">
        <v>3297</v>
      </c>
      <c r="D2309" t="s">
        <v>41</v>
      </c>
      <c r="E2309">
        <v>6</v>
      </c>
      <c r="F2309" t="s">
        <v>1894</v>
      </c>
      <c r="G2309" t="s">
        <v>1895</v>
      </c>
      <c r="H2309" t="s">
        <v>3298</v>
      </c>
    </row>
    <row r="2310" spans="2:8" x14ac:dyDescent="0.45">
      <c r="B2310" t="s">
        <v>3299</v>
      </c>
      <c r="C2310" t="s">
        <v>3299</v>
      </c>
      <c r="D2310" t="s">
        <v>41</v>
      </c>
      <c r="E2310">
        <v>6</v>
      </c>
      <c r="F2310" t="s">
        <v>1894</v>
      </c>
      <c r="G2310" t="s">
        <v>1895</v>
      </c>
      <c r="H2310" t="s">
        <v>3300</v>
      </c>
    </row>
    <row r="2311" spans="2:8" x14ac:dyDescent="0.45">
      <c r="B2311" t="s">
        <v>3301</v>
      </c>
      <c r="C2311" t="s">
        <v>3301</v>
      </c>
      <c r="D2311" t="s">
        <v>92</v>
      </c>
      <c r="E2311">
        <v>31</v>
      </c>
      <c r="F2311" t="s">
        <v>1894</v>
      </c>
      <c r="G2311" t="s">
        <v>1895</v>
      </c>
      <c r="H2311" t="s">
        <v>3302</v>
      </c>
    </row>
    <row r="2312" spans="2:8" x14ac:dyDescent="0.45">
      <c r="B2312" t="s">
        <v>3307</v>
      </c>
      <c r="C2312" t="s">
        <v>3307</v>
      </c>
      <c r="D2312" t="s">
        <v>41</v>
      </c>
      <c r="E2312">
        <v>6</v>
      </c>
      <c r="F2312" t="s">
        <v>1894</v>
      </c>
      <c r="G2312" t="s">
        <v>1895</v>
      </c>
      <c r="H2312" t="s">
        <v>3308</v>
      </c>
    </row>
    <row r="2313" spans="2:8" x14ac:dyDescent="0.45">
      <c r="B2313" t="s">
        <v>3325</v>
      </c>
      <c r="C2313" t="s">
        <v>3325</v>
      </c>
      <c r="D2313" t="s">
        <v>41</v>
      </c>
      <c r="E2313">
        <v>6</v>
      </c>
      <c r="F2313" t="s">
        <v>1894</v>
      </c>
      <c r="G2313" t="s">
        <v>1895</v>
      </c>
      <c r="H2313" t="s">
        <v>3326</v>
      </c>
    </row>
    <row r="2314" spans="2:8" x14ac:dyDescent="0.45">
      <c r="B2314" t="s">
        <v>3334</v>
      </c>
      <c r="C2314" t="s">
        <v>3334</v>
      </c>
      <c r="D2314" t="s">
        <v>41</v>
      </c>
      <c r="E2314">
        <v>6</v>
      </c>
      <c r="F2314" t="s">
        <v>1894</v>
      </c>
      <c r="G2314" t="s">
        <v>1895</v>
      </c>
      <c r="H2314" t="s">
        <v>3335</v>
      </c>
    </row>
    <row r="2315" spans="2:8" x14ac:dyDescent="0.45">
      <c r="B2315" t="s">
        <v>3336</v>
      </c>
      <c r="C2315" t="s">
        <v>3336</v>
      </c>
      <c r="D2315" t="s">
        <v>41</v>
      </c>
      <c r="E2315">
        <v>6</v>
      </c>
      <c r="F2315" t="s">
        <v>1894</v>
      </c>
      <c r="G2315" t="s">
        <v>1895</v>
      </c>
      <c r="H2315" t="s">
        <v>3337</v>
      </c>
    </row>
    <row r="2316" spans="2:8" x14ac:dyDescent="0.45">
      <c r="B2316" t="s">
        <v>3350</v>
      </c>
      <c r="C2316" t="s">
        <v>3350</v>
      </c>
      <c r="D2316" t="s">
        <v>220</v>
      </c>
      <c r="E2316">
        <v>55</v>
      </c>
      <c r="F2316" t="s">
        <v>1894</v>
      </c>
      <c r="G2316" t="s">
        <v>1895</v>
      </c>
      <c r="H2316" t="s">
        <v>3351</v>
      </c>
    </row>
    <row r="2317" spans="2:8" x14ac:dyDescent="0.45">
      <c r="B2317" t="s">
        <v>3356</v>
      </c>
      <c r="C2317" t="s">
        <v>3356</v>
      </c>
      <c r="D2317" t="s">
        <v>41</v>
      </c>
      <c r="E2317">
        <v>6</v>
      </c>
      <c r="F2317" t="s">
        <v>1894</v>
      </c>
      <c r="G2317" t="s">
        <v>1895</v>
      </c>
      <c r="H2317" t="s">
        <v>3357</v>
      </c>
    </row>
    <row r="2318" spans="2:8" x14ac:dyDescent="0.45">
      <c r="B2318" t="s">
        <v>3358</v>
      </c>
      <c r="C2318" t="s">
        <v>3358</v>
      </c>
      <c r="D2318" t="s">
        <v>22</v>
      </c>
      <c r="E2318">
        <v>27</v>
      </c>
      <c r="F2318" t="s">
        <v>1894</v>
      </c>
      <c r="G2318" t="s">
        <v>1895</v>
      </c>
      <c r="H2318" t="s">
        <v>3359</v>
      </c>
    </row>
    <row r="2319" spans="2:8" x14ac:dyDescent="0.45">
      <c r="B2319" t="s">
        <v>3360</v>
      </c>
      <c r="C2319" t="s">
        <v>3360</v>
      </c>
      <c r="D2319" t="s">
        <v>101</v>
      </c>
      <c r="E2319">
        <v>8</v>
      </c>
      <c r="F2319" t="s">
        <v>1894</v>
      </c>
      <c r="G2319" t="s">
        <v>1895</v>
      </c>
      <c r="H2319" t="s">
        <v>3361</v>
      </c>
    </row>
    <row r="2320" spans="2:8" x14ac:dyDescent="0.45">
      <c r="B2320" t="s">
        <v>3374</v>
      </c>
      <c r="C2320" t="s">
        <v>3374</v>
      </c>
      <c r="D2320" t="s">
        <v>41</v>
      </c>
      <c r="E2320">
        <v>6</v>
      </c>
      <c r="F2320" t="s">
        <v>1894</v>
      </c>
      <c r="G2320" t="s">
        <v>1895</v>
      </c>
      <c r="H2320" t="s">
        <v>3375</v>
      </c>
    </row>
    <row r="2321" spans="2:8" x14ac:dyDescent="0.45">
      <c r="B2321" t="s">
        <v>3380</v>
      </c>
      <c r="C2321" t="s">
        <v>3380</v>
      </c>
      <c r="D2321" t="s">
        <v>41</v>
      </c>
      <c r="E2321">
        <v>6</v>
      </c>
      <c r="F2321" t="s">
        <v>1894</v>
      </c>
      <c r="G2321" t="s">
        <v>1895</v>
      </c>
      <c r="H2321" t="s">
        <v>3381</v>
      </c>
    </row>
    <row r="2322" spans="2:8" x14ac:dyDescent="0.45">
      <c r="B2322" t="s">
        <v>3384</v>
      </c>
      <c r="C2322" t="s">
        <v>3384</v>
      </c>
      <c r="D2322" t="s">
        <v>2407</v>
      </c>
      <c r="E2322">
        <v>29</v>
      </c>
      <c r="F2322" t="s">
        <v>1894</v>
      </c>
      <c r="G2322" t="s">
        <v>1895</v>
      </c>
      <c r="H2322" t="s">
        <v>3385</v>
      </c>
    </row>
    <row r="2323" spans="2:8" x14ac:dyDescent="0.45">
      <c r="B2323" t="s">
        <v>3386</v>
      </c>
      <c r="C2323" t="s">
        <v>3386</v>
      </c>
      <c r="D2323" t="s">
        <v>220</v>
      </c>
      <c r="E2323">
        <v>55</v>
      </c>
      <c r="F2323" t="s">
        <v>1894</v>
      </c>
      <c r="G2323" t="s">
        <v>1895</v>
      </c>
      <c r="H2323" t="s">
        <v>3387</v>
      </c>
    </row>
    <row r="2324" spans="2:8" x14ac:dyDescent="0.45">
      <c r="B2324" t="s">
        <v>3394</v>
      </c>
      <c r="C2324" t="s">
        <v>3394</v>
      </c>
      <c r="D2324" t="s">
        <v>41</v>
      </c>
      <c r="E2324">
        <v>6</v>
      </c>
      <c r="F2324" t="s">
        <v>1894</v>
      </c>
      <c r="G2324" t="s">
        <v>1895</v>
      </c>
      <c r="H2324" t="s">
        <v>3395</v>
      </c>
    </row>
    <row r="2325" spans="2:8" x14ac:dyDescent="0.45">
      <c r="B2325" t="s">
        <v>3396</v>
      </c>
      <c r="C2325" t="s">
        <v>3396</v>
      </c>
      <c r="D2325" t="s">
        <v>385</v>
      </c>
      <c r="E2325">
        <v>4</v>
      </c>
      <c r="F2325" t="s">
        <v>1894</v>
      </c>
      <c r="G2325" t="s">
        <v>1895</v>
      </c>
      <c r="H2325" t="s">
        <v>3397</v>
      </c>
    </row>
    <row r="2326" spans="2:8" x14ac:dyDescent="0.45">
      <c r="B2326" t="s">
        <v>3400</v>
      </c>
      <c r="C2326" t="s">
        <v>3400</v>
      </c>
      <c r="D2326" t="s">
        <v>41</v>
      </c>
      <c r="E2326">
        <v>6</v>
      </c>
      <c r="F2326" t="s">
        <v>1894</v>
      </c>
      <c r="G2326" t="s">
        <v>1895</v>
      </c>
      <c r="H2326" t="s">
        <v>3401</v>
      </c>
    </row>
    <row r="2327" spans="2:8" x14ac:dyDescent="0.45">
      <c r="B2327" t="s">
        <v>3412</v>
      </c>
      <c r="C2327" t="s">
        <v>3412</v>
      </c>
      <c r="D2327" t="s">
        <v>101</v>
      </c>
      <c r="E2327">
        <v>8</v>
      </c>
      <c r="F2327" t="s">
        <v>1894</v>
      </c>
      <c r="G2327" t="s">
        <v>1895</v>
      </c>
      <c r="H2327" t="s">
        <v>3413</v>
      </c>
    </row>
    <row r="2328" spans="2:8" x14ac:dyDescent="0.45">
      <c r="B2328" t="s">
        <v>3414</v>
      </c>
      <c r="C2328" t="s">
        <v>3414</v>
      </c>
      <c r="D2328" t="s">
        <v>385</v>
      </c>
      <c r="E2328">
        <v>4</v>
      </c>
      <c r="F2328" t="s">
        <v>1894</v>
      </c>
      <c r="G2328" t="s">
        <v>1895</v>
      </c>
      <c r="H2328" t="s">
        <v>3415</v>
      </c>
    </row>
    <row r="2329" spans="2:8" x14ac:dyDescent="0.45">
      <c r="B2329" t="s">
        <v>3418</v>
      </c>
      <c r="C2329" t="s">
        <v>3418</v>
      </c>
      <c r="D2329" t="s">
        <v>28</v>
      </c>
      <c r="E2329">
        <v>41</v>
      </c>
      <c r="F2329" t="s">
        <v>1894</v>
      </c>
      <c r="G2329" t="s">
        <v>1895</v>
      </c>
      <c r="H2329" t="s">
        <v>3419</v>
      </c>
    </row>
    <row r="2330" spans="2:8" x14ac:dyDescent="0.45">
      <c r="B2330" t="s">
        <v>3425</v>
      </c>
      <c r="C2330" t="s">
        <v>3425</v>
      </c>
      <c r="D2330" t="s">
        <v>291</v>
      </c>
      <c r="E2330">
        <v>49</v>
      </c>
      <c r="F2330" t="s">
        <v>1894</v>
      </c>
      <c r="G2330" t="s">
        <v>1895</v>
      </c>
      <c r="H2330" t="s">
        <v>3426</v>
      </c>
    </row>
    <row r="2331" spans="2:8" x14ac:dyDescent="0.45">
      <c r="B2331" t="s">
        <v>3437</v>
      </c>
      <c r="C2331" t="s">
        <v>3437</v>
      </c>
      <c r="D2331" t="s">
        <v>41</v>
      </c>
      <c r="E2331">
        <v>6</v>
      </c>
      <c r="F2331" t="s">
        <v>1894</v>
      </c>
      <c r="G2331" t="s">
        <v>1895</v>
      </c>
      <c r="H2331" t="s">
        <v>3438</v>
      </c>
    </row>
    <row r="2332" spans="2:8" x14ac:dyDescent="0.45">
      <c r="B2332" t="s">
        <v>3441</v>
      </c>
      <c r="C2332" t="s">
        <v>3441</v>
      </c>
      <c r="D2332" t="s">
        <v>36</v>
      </c>
      <c r="E2332">
        <v>1</v>
      </c>
      <c r="F2332" t="s">
        <v>1894</v>
      </c>
      <c r="G2332" t="s">
        <v>1895</v>
      </c>
      <c r="H2332" t="s">
        <v>3442</v>
      </c>
    </row>
    <row r="2333" spans="2:8" x14ac:dyDescent="0.45">
      <c r="B2333" t="s">
        <v>3443</v>
      </c>
      <c r="C2333" t="s">
        <v>3443</v>
      </c>
      <c r="D2333" t="s">
        <v>50</v>
      </c>
      <c r="E2333">
        <v>53</v>
      </c>
      <c r="F2333" t="s">
        <v>1894</v>
      </c>
      <c r="G2333" t="s">
        <v>1895</v>
      </c>
      <c r="H2333" t="s">
        <v>3444</v>
      </c>
    </row>
    <row r="2334" spans="2:8" x14ac:dyDescent="0.45">
      <c r="B2334" t="s">
        <v>3451</v>
      </c>
      <c r="C2334" t="s">
        <v>3451</v>
      </c>
      <c r="D2334" t="s">
        <v>25</v>
      </c>
      <c r="E2334">
        <v>48</v>
      </c>
      <c r="F2334" t="s">
        <v>1894</v>
      </c>
      <c r="G2334" t="s">
        <v>1895</v>
      </c>
      <c r="H2334" t="s">
        <v>3452</v>
      </c>
    </row>
    <row r="2335" spans="2:8" x14ac:dyDescent="0.45">
      <c r="B2335" t="s">
        <v>3457</v>
      </c>
      <c r="C2335" t="s">
        <v>3457</v>
      </c>
      <c r="D2335" t="s">
        <v>25</v>
      </c>
      <c r="E2335">
        <v>48</v>
      </c>
      <c r="F2335" t="s">
        <v>1894</v>
      </c>
      <c r="G2335" t="s">
        <v>1895</v>
      </c>
      <c r="H2335" t="s">
        <v>3458</v>
      </c>
    </row>
    <row r="2336" spans="2:8" x14ac:dyDescent="0.45">
      <c r="B2336" t="s">
        <v>3459</v>
      </c>
      <c r="C2336" t="s">
        <v>3459</v>
      </c>
      <c r="D2336" t="s">
        <v>41</v>
      </c>
      <c r="E2336">
        <v>6</v>
      </c>
      <c r="F2336" t="s">
        <v>1894</v>
      </c>
      <c r="G2336" t="s">
        <v>1895</v>
      </c>
      <c r="H2336" t="s">
        <v>3460</v>
      </c>
    </row>
    <row r="2337" spans="2:8" x14ac:dyDescent="0.45">
      <c r="B2337" t="s">
        <v>3477</v>
      </c>
      <c r="C2337" t="s">
        <v>3477</v>
      </c>
      <c r="D2337" t="s">
        <v>2407</v>
      </c>
      <c r="E2337">
        <v>29</v>
      </c>
      <c r="F2337" t="s">
        <v>1894</v>
      </c>
      <c r="G2337" t="s">
        <v>1895</v>
      </c>
      <c r="H2337" t="s">
        <v>3478</v>
      </c>
    </row>
    <row r="2338" spans="2:8" x14ac:dyDescent="0.45">
      <c r="B2338" t="s">
        <v>3481</v>
      </c>
      <c r="C2338" t="s">
        <v>3481</v>
      </c>
      <c r="D2338" t="s">
        <v>41</v>
      </c>
      <c r="E2338">
        <v>6</v>
      </c>
      <c r="F2338" t="s">
        <v>1894</v>
      </c>
      <c r="G2338" t="s">
        <v>1895</v>
      </c>
      <c r="H2338" t="s">
        <v>3482</v>
      </c>
    </row>
    <row r="2339" spans="2:8" x14ac:dyDescent="0.45">
      <c r="B2339" t="s">
        <v>3487</v>
      </c>
      <c r="C2339" t="s">
        <v>3487</v>
      </c>
      <c r="D2339" t="s">
        <v>41</v>
      </c>
      <c r="E2339">
        <v>6</v>
      </c>
      <c r="F2339" t="s">
        <v>1894</v>
      </c>
      <c r="G2339" t="s">
        <v>1895</v>
      </c>
      <c r="H2339" t="s">
        <v>3488</v>
      </c>
    </row>
    <row r="2340" spans="2:8" x14ac:dyDescent="0.45">
      <c r="B2340" t="s">
        <v>3489</v>
      </c>
      <c r="C2340" t="s">
        <v>3489</v>
      </c>
      <c r="D2340" t="s">
        <v>25</v>
      </c>
      <c r="E2340">
        <v>48</v>
      </c>
      <c r="F2340" t="s">
        <v>1894</v>
      </c>
      <c r="G2340" t="s">
        <v>1895</v>
      </c>
      <c r="H2340" t="s">
        <v>3490</v>
      </c>
    </row>
    <row r="2341" spans="2:8" x14ac:dyDescent="0.45">
      <c r="B2341" t="s">
        <v>3491</v>
      </c>
      <c r="C2341" t="s">
        <v>3491</v>
      </c>
      <c r="D2341" t="s">
        <v>33</v>
      </c>
      <c r="E2341">
        <v>5</v>
      </c>
      <c r="F2341" t="s">
        <v>1894</v>
      </c>
      <c r="G2341" t="s">
        <v>1895</v>
      </c>
      <c r="H2341" t="s">
        <v>3492</v>
      </c>
    </row>
    <row r="2342" spans="2:8" x14ac:dyDescent="0.45">
      <c r="B2342" t="s">
        <v>3493</v>
      </c>
      <c r="C2342" t="s">
        <v>3493</v>
      </c>
      <c r="D2342" t="s">
        <v>28</v>
      </c>
      <c r="E2342">
        <v>41</v>
      </c>
      <c r="F2342" t="s">
        <v>1894</v>
      </c>
      <c r="G2342" t="s">
        <v>1895</v>
      </c>
      <c r="H2342" t="s">
        <v>3494</v>
      </c>
    </row>
    <row r="2343" spans="2:8" x14ac:dyDescent="0.45">
      <c r="B2343" t="s">
        <v>3495</v>
      </c>
      <c r="C2343" t="s">
        <v>3495</v>
      </c>
      <c r="D2343" t="s">
        <v>22</v>
      </c>
      <c r="E2343">
        <v>27</v>
      </c>
      <c r="F2343" t="s">
        <v>1894</v>
      </c>
      <c r="G2343" t="s">
        <v>1895</v>
      </c>
      <c r="H2343" t="s">
        <v>3496</v>
      </c>
    </row>
    <row r="2344" spans="2:8" x14ac:dyDescent="0.45">
      <c r="B2344" t="s">
        <v>3506</v>
      </c>
      <c r="C2344" t="s">
        <v>3506</v>
      </c>
      <c r="D2344" t="s">
        <v>60</v>
      </c>
      <c r="E2344" t="s">
        <v>61</v>
      </c>
      <c r="F2344" t="s">
        <v>1894</v>
      </c>
      <c r="G2344" t="s">
        <v>1895</v>
      </c>
      <c r="H2344" t="s">
        <v>3500</v>
      </c>
    </row>
    <row r="2345" spans="2:8" x14ac:dyDescent="0.45">
      <c r="B2345" t="s">
        <v>3507</v>
      </c>
      <c r="C2345" t="s">
        <v>3507</v>
      </c>
      <c r="D2345" t="s">
        <v>60</v>
      </c>
      <c r="E2345" t="s">
        <v>61</v>
      </c>
      <c r="F2345" t="s">
        <v>1894</v>
      </c>
      <c r="G2345" t="s">
        <v>1895</v>
      </c>
      <c r="H2345" t="s">
        <v>3500</v>
      </c>
    </row>
    <row r="2346" spans="2:8" x14ac:dyDescent="0.45">
      <c r="B2346" t="s">
        <v>3508</v>
      </c>
      <c r="C2346" t="s">
        <v>3508</v>
      </c>
      <c r="D2346" t="s">
        <v>60</v>
      </c>
      <c r="E2346" t="s">
        <v>61</v>
      </c>
      <c r="F2346" t="s">
        <v>1894</v>
      </c>
      <c r="G2346" t="s">
        <v>1895</v>
      </c>
      <c r="H2346" t="s">
        <v>3500</v>
      </c>
    </row>
    <row r="2347" spans="2:8" x14ac:dyDescent="0.45">
      <c r="B2347" t="s">
        <v>3511</v>
      </c>
      <c r="C2347" t="s">
        <v>3511</v>
      </c>
      <c r="D2347" t="s">
        <v>60</v>
      </c>
      <c r="E2347" t="s">
        <v>61</v>
      </c>
      <c r="F2347" t="s">
        <v>1894</v>
      </c>
      <c r="G2347" t="s">
        <v>1895</v>
      </c>
      <c r="H2347" t="s">
        <v>3500</v>
      </c>
    </row>
    <row r="2348" spans="2:8" x14ac:dyDescent="0.45">
      <c r="B2348" t="s">
        <v>3512</v>
      </c>
      <c r="C2348" t="s">
        <v>3512</v>
      </c>
      <c r="D2348" t="s">
        <v>60</v>
      </c>
      <c r="E2348" t="s">
        <v>61</v>
      </c>
      <c r="F2348" t="s">
        <v>1894</v>
      </c>
      <c r="G2348" t="s">
        <v>1895</v>
      </c>
      <c r="H2348" t="s">
        <v>3513</v>
      </c>
    </row>
    <row r="2349" spans="2:8" x14ac:dyDescent="0.45">
      <c r="B2349" t="s">
        <v>3514</v>
      </c>
      <c r="C2349" t="s">
        <v>3514</v>
      </c>
      <c r="D2349" t="s">
        <v>60</v>
      </c>
      <c r="E2349" t="s">
        <v>61</v>
      </c>
      <c r="F2349" t="s">
        <v>1894</v>
      </c>
      <c r="G2349" t="s">
        <v>1895</v>
      </c>
      <c r="H2349" t="s">
        <v>3513</v>
      </c>
    </row>
    <row r="2350" spans="2:8" x14ac:dyDescent="0.45">
      <c r="B2350" t="s">
        <v>3515</v>
      </c>
      <c r="C2350" t="s">
        <v>3515</v>
      </c>
      <c r="D2350" t="s">
        <v>60</v>
      </c>
      <c r="E2350" t="s">
        <v>61</v>
      </c>
      <c r="F2350" t="s">
        <v>1894</v>
      </c>
      <c r="G2350" t="s">
        <v>1895</v>
      </c>
      <c r="H2350" t="s">
        <v>3513</v>
      </c>
    </row>
    <row r="2351" spans="2:8" x14ac:dyDescent="0.45">
      <c r="B2351" t="s">
        <v>3516</v>
      </c>
      <c r="C2351" t="s">
        <v>3516</v>
      </c>
      <c r="D2351" t="s">
        <v>60</v>
      </c>
      <c r="E2351" t="s">
        <v>61</v>
      </c>
      <c r="F2351" t="s">
        <v>1894</v>
      </c>
      <c r="G2351" t="s">
        <v>1895</v>
      </c>
      <c r="H2351" t="s">
        <v>3513</v>
      </c>
    </row>
    <row r="2352" spans="2:8" x14ac:dyDescent="0.45">
      <c r="B2352" t="s">
        <v>3517</v>
      </c>
      <c r="C2352" t="s">
        <v>3517</v>
      </c>
      <c r="D2352" t="s">
        <v>60</v>
      </c>
      <c r="E2352" t="s">
        <v>61</v>
      </c>
      <c r="F2352" t="s">
        <v>1894</v>
      </c>
      <c r="G2352" t="s">
        <v>1895</v>
      </c>
      <c r="H2352" t="s">
        <v>3513</v>
      </c>
    </row>
    <row r="2353" spans="2:8" x14ac:dyDescent="0.45">
      <c r="B2353" t="s">
        <v>3518</v>
      </c>
      <c r="C2353" t="s">
        <v>3518</v>
      </c>
      <c r="D2353" t="s">
        <v>60</v>
      </c>
      <c r="E2353" t="s">
        <v>61</v>
      </c>
      <c r="F2353" t="s">
        <v>1894</v>
      </c>
      <c r="G2353" t="s">
        <v>1895</v>
      </c>
      <c r="H2353" t="s">
        <v>3513</v>
      </c>
    </row>
    <row r="2354" spans="2:8" x14ac:dyDescent="0.45">
      <c r="B2354" t="s">
        <v>3519</v>
      </c>
      <c r="C2354" t="s">
        <v>3519</v>
      </c>
      <c r="D2354" t="s">
        <v>60</v>
      </c>
      <c r="E2354" t="s">
        <v>61</v>
      </c>
      <c r="F2354" t="s">
        <v>1894</v>
      </c>
      <c r="G2354" t="s">
        <v>1895</v>
      </c>
      <c r="H2354" t="s">
        <v>3513</v>
      </c>
    </row>
    <row r="2355" spans="2:8" x14ac:dyDescent="0.45">
      <c r="B2355" t="s">
        <v>3520</v>
      </c>
      <c r="C2355" t="s">
        <v>3520</v>
      </c>
      <c r="D2355" t="s">
        <v>60</v>
      </c>
      <c r="E2355" t="s">
        <v>61</v>
      </c>
      <c r="F2355" t="s">
        <v>1894</v>
      </c>
      <c r="G2355" t="s">
        <v>1895</v>
      </c>
      <c r="H2355" t="s">
        <v>3513</v>
      </c>
    </row>
    <row r="2356" spans="2:8" x14ac:dyDescent="0.45">
      <c r="B2356" t="s">
        <v>3521</v>
      </c>
      <c r="C2356" t="s">
        <v>3521</v>
      </c>
      <c r="D2356" t="s">
        <v>60</v>
      </c>
      <c r="E2356" t="s">
        <v>61</v>
      </c>
      <c r="F2356" t="s">
        <v>1894</v>
      </c>
      <c r="G2356" t="s">
        <v>1895</v>
      </c>
      <c r="H2356" t="s">
        <v>3513</v>
      </c>
    </row>
    <row r="2357" spans="2:8" x14ac:dyDescent="0.45">
      <c r="B2357" t="s">
        <v>3522</v>
      </c>
      <c r="C2357" t="s">
        <v>3522</v>
      </c>
      <c r="D2357" t="s">
        <v>60</v>
      </c>
      <c r="E2357" t="s">
        <v>61</v>
      </c>
      <c r="F2357" t="s">
        <v>1894</v>
      </c>
      <c r="G2357" t="s">
        <v>1895</v>
      </c>
      <c r="H2357" t="s">
        <v>3513</v>
      </c>
    </row>
    <row r="2358" spans="2:8" x14ac:dyDescent="0.45">
      <c r="B2358" t="s">
        <v>3523</v>
      </c>
      <c r="C2358" t="s">
        <v>3523</v>
      </c>
      <c r="D2358" t="s">
        <v>60</v>
      </c>
      <c r="E2358" t="s">
        <v>61</v>
      </c>
      <c r="F2358" t="s">
        <v>1894</v>
      </c>
      <c r="G2358" t="s">
        <v>1895</v>
      </c>
      <c r="H2358" t="s">
        <v>3513</v>
      </c>
    </row>
    <row r="2359" spans="2:8" x14ac:dyDescent="0.45">
      <c r="B2359" t="s">
        <v>3524</v>
      </c>
      <c r="C2359" t="s">
        <v>3524</v>
      </c>
      <c r="D2359" t="s">
        <v>60</v>
      </c>
      <c r="E2359" t="s">
        <v>61</v>
      </c>
      <c r="F2359" t="s">
        <v>1894</v>
      </c>
      <c r="G2359" t="s">
        <v>1895</v>
      </c>
      <c r="H2359" t="s">
        <v>3513</v>
      </c>
    </row>
    <row r="2360" spans="2:8" x14ac:dyDescent="0.45">
      <c r="B2360" t="s">
        <v>3525</v>
      </c>
      <c r="C2360" t="s">
        <v>3525</v>
      </c>
      <c r="D2360" t="s">
        <v>60</v>
      </c>
      <c r="E2360" t="s">
        <v>61</v>
      </c>
      <c r="F2360" t="s">
        <v>1894</v>
      </c>
      <c r="G2360" t="s">
        <v>1895</v>
      </c>
      <c r="H2360" t="s">
        <v>3513</v>
      </c>
    </row>
    <row r="2361" spans="2:8" x14ac:dyDescent="0.45">
      <c r="B2361" t="s">
        <v>3526</v>
      </c>
      <c r="C2361" t="s">
        <v>3526</v>
      </c>
      <c r="D2361" t="s">
        <v>60</v>
      </c>
      <c r="E2361" t="s">
        <v>61</v>
      </c>
      <c r="F2361" t="s">
        <v>1894</v>
      </c>
      <c r="G2361" t="s">
        <v>1895</v>
      </c>
      <c r="H2361" t="s">
        <v>3527</v>
      </c>
    </row>
    <row r="2362" spans="2:8" x14ac:dyDescent="0.45">
      <c r="B2362" t="s">
        <v>3543</v>
      </c>
      <c r="C2362" t="s">
        <v>3543</v>
      </c>
      <c r="D2362" t="s">
        <v>22</v>
      </c>
      <c r="E2362">
        <v>27</v>
      </c>
      <c r="F2362" t="s">
        <v>1894</v>
      </c>
      <c r="G2362" t="s">
        <v>1895</v>
      </c>
      <c r="H2362" t="s">
        <v>3542</v>
      </c>
    </row>
    <row r="2363" spans="2:8" x14ac:dyDescent="0.45">
      <c r="B2363" t="s">
        <v>3544</v>
      </c>
      <c r="C2363" t="s">
        <v>3544</v>
      </c>
      <c r="D2363" t="s">
        <v>50</v>
      </c>
      <c r="E2363">
        <v>53</v>
      </c>
      <c r="F2363" t="s">
        <v>1894</v>
      </c>
      <c r="G2363" t="s">
        <v>1895</v>
      </c>
      <c r="H2363" t="s">
        <v>3545</v>
      </c>
    </row>
    <row r="2364" spans="2:8" x14ac:dyDescent="0.45">
      <c r="B2364" t="s">
        <v>3546</v>
      </c>
      <c r="C2364" t="s">
        <v>3546</v>
      </c>
      <c r="D2364" t="s">
        <v>220</v>
      </c>
      <c r="E2364">
        <v>55</v>
      </c>
      <c r="F2364" t="s">
        <v>1894</v>
      </c>
      <c r="G2364" t="s">
        <v>1895</v>
      </c>
      <c r="H2364" t="s">
        <v>3547</v>
      </c>
    </row>
    <row r="2365" spans="2:8" x14ac:dyDescent="0.45">
      <c r="B2365" t="s">
        <v>3548</v>
      </c>
      <c r="C2365" t="s">
        <v>3548</v>
      </c>
      <c r="D2365" t="s">
        <v>41</v>
      </c>
      <c r="E2365">
        <v>6</v>
      </c>
      <c r="F2365" t="s">
        <v>1894</v>
      </c>
      <c r="G2365" t="s">
        <v>1895</v>
      </c>
      <c r="H2365" t="s">
        <v>3549</v>
      </c>
    </row>
    <row r="2366" spans="2:8" x14ac:dyDescent="0.45">
      <c r="B2366" t="s">
        <v>3552</v>
      </c>
      <c r="C2366" t="s">
        <v>3552</v>
      </c>
      <c r="D2366" t="s">
        <v>41</v>
      </c>
      <c r="E2366">
        <v>6</v>
      </c>
      <c r="F2366" t="s">
        <v>1894</v>
      </c>
      <c r="G2366" t="s">
        <v>1895</v>
      </c>
      <c r="H2366" t="s">
        <v>3553</v>
      </c>
    </row>
    <row r="2367" spans="2:8" x14ac:dyDescent="0.45">
      <c r="B2367" t="s">
        <v>3554</v>
      </c>
      <c r="C2367" t="s">
        <v>3554</v>
      </c>
      <c r="D2367" t="s">
        <v>264</v>
      </c>
      <c r="E2367">
        <v>28</v>
      </c>
      <c r="F2367" t="s">
        <v>1894</v>
      </c>
      <c r="G2367" t="s">
        <v>1895</v>
      </c>
      <c r="H2367" t="s">
        <v>3555</v>
      </c>
    </row>
    <row r="2368" spans="2:8" x14ac:dyDescent="0.45">
      <c r="B2368" t="s">
        <v>3562</v>
      </c>
      <c r="C2368" t="s">
        <v>3562</v>
      </c>
      <c r="D2368" t="s">
        <v>41</v>
      </c>
      <c r="E2368">
        <v>6</v>
      </c>
      <c r="F2368" t="s">
        <v>1894</v>
      </c>
      <c r="G2368" t="s">
        <v>1895</v>
      </c>
      <c r="H2368" t="s">
        <v>3563</v>
      </c>
    </row>
    <row r="2369" spans="2:8" x14ac:dyDescent="0.45">
      <c r="B2369" t="s">
        <v>3564</v>
      </c>
      <c r="C2369" t="s">
        <v>3564</v>
      </c>
      <c r="D2369" t="s">
        <v>60</v>
      </c>
      <c r="E2369" t="s">
        <v>61</v>
      </c>
      <c r="F2369" t="s">
        <v>1894</v>
      </c>
      <c r="G2369" t="s">
        <v>1895</v>
      </c>
      <c r="H2369" t="s">
        <v>3542</v>
      </c>
    </row>
    <row r="2370" spans="2:8" x14ac:dyDescent="0.45">
      <c r="B2370" t="s">
        <v>3575</v>
      </c>
      <c r="C2370" t="s">
        <v>3575</v>
      </c>
      <c r="D2370" t="s">
        <v>1490</v>
      </c>
      <c r="E2370">
        <v>37</v>
      </c>
      <c r="F2370" t="s">
        <v>1894</v>
      </c>
      <c r="G2370" t="s">
        <v>1895</v>
      </c>
      <c r="H2370" t="s">
        <v>3576</v>
      </c>
    </row>
    <row r="2371" spans="2:8" x14ac:dyDescent="0.45">
      <c r="B2371" t="s">
        <v>3577</v>
      </c>
      <c r="C2371" t="s">
        <v>3577</v>
      </c>
      <c r="D2371" t="s">
        <v>25</v>
      </c>
      <c r="E2371">
        <v>48</v>
      </c>
      <c r="F2371" t="s">
        <v>1894</v>
      </c>
      <c r="G2371" t="s">
        <v>1895</v>
      </c>
      <c r="H2371" t="s">
        <v>3578</v>
      </c>
    </row>
    <row r="2372" spans="2:8" x14ac:dyDescent="0.45">
      <c r="B2372" t="s">
        <v>3581</v>
      </c>
      <c r="C2372" t="s">
        <v>3581</v>
      </c>
      <c r="D2372" t="s">
        <v>28</v>
      </c>
      <c r="E2372">
        <v>41</v>
      </c>
      <c r="F2372" t="s">
        <v>1894</v>
      </c>
      <c r="G2372" t="s">
        <v>1895</v>
      </c>
      <c r="H2372" t="s">
        <v>3582</v>
      </c>
    </row>
    <row r="2373" spans="2:8" x14ac:dyDescent="0.45">
      <c r="B2373" t="s">
        <v>3587</v>
      </c>
      <c r="C2373" t="s">
        <v>3587</v>
      </c>
      <c r="D2373" t="s">
        <v>291</v>
      </c>
      <c r="E2373">
        <v>49</v>
      </c>
      <c r="F2373" t="s">
        <v>1894</v>
      </c>
      <c r="G2373" t="s">
        <v>1895</v>
      </c>
      <c r="H2373" t="s">
        <v>3588</v>
      </c>
    </row>
    <row r="2374" spans="2:8" x14ac:dyDescent="0.45">
      <c r="B2374" t="s">
        <v>3593</v>
      </c>
      <c r="C2374" t="s">
        <v>3593</v>
      </c>
      <c r="D2374" t="s">
        <v>60</v>
      </c>
      <c r="E2374" t="s">
        <v>61</v>
      </c>
      <c r="F2374" t="s">
        <v>1894</v>
      </c>
      <c r="G2374" t="s">
        <v>1895</v>
      </c>
      <c r="H2374" t="s">
        <v>3594</v>
      </c>
    </row>
    <row r="2375" spans="2:8" x14ac:dyDescent="0.45">
      <c r="B2375" t="s">
        <v>3595</v>
      </c>
      <c r="C2375" t="s">
        <v>3595</v>
      </c>
      <c r="D2375" t="s">
        <v>60</v>
      </c>
      <c r="E2375" t="s">
        <v>61</v>
      </c>
      <c r="F2375" t="s">
        <v>1894</v>
      </c>
      <c r="G2375" t="s">
        <v>1895</v>
      </c>
      <c r="H2375" t="s">
        <v>3496</v>
      </c>
    </row>
    <row r="2376" spans="2:8" x14ac:dyDescent="0.45">
      <c r="B2376" t="s">
        <v>3596</v>
      </c>
      <c r="C2376" t="s">
        <v>3596</v>
      </c>
      <c r="D2376" t="s">
        <v>101</v>
      </c>
      <c r="E2376">
        <v>8</v>
      </c>
      <c r="F2376" t="s">
        <v>1894</v>
      </c>
      <c r="G2376" t="s">
        <v>1895</v>
      </c>
      <c r="H2376" t="s">
        <v>3597</v>
      </c>
    </row>
    <row r="2377" spans="2:8" x14ac:dyDescent="0.45">
      <c r="B2377" t="s">
        <v>3598</v>
      </c>
      <c r="C2377" t="s">
        <v>3598</v>
      </c>
      <c r="D2377" t="s">
        <v>41</v>
      </c>
      <c r="E2377">
        <v>6</v>
      </c>
      <c r="F2377" t="s">
        <v>1894</v>
      </c>
      <c r="G2377" t="s">
        <v>1895</v>
      </c>
      <c r="H2377" t="s">
        <v>3599</v>
      </c>
    </row>
    <row r="2378" spans="2:8" x14ac:dyDescent="0.45">
      <c r="B2378" t="s">
        <v>3608</v>
      </c>
      <c r="C2378" t="s">
        <v>3608</v>
      </c>
      <c r="D2378" t="s">
        <v>22</v>
      </c>
      <c r="E2378">
        <v>27</v>
      </c>
      <c r="F2378" t="s">
        <v>1894</v>
      </c>
      <c r="G2378" t="s">
        <v>1895</v>
      </c>
      <c r="H2378" t="s">
        <v>3542</v>
      </c>
    </row>
    <row r="2379" spans="2:8" x14ac:dyDescent="0.45">
      <c r="B2379" t="s">
        <v>3613</v>
      </c>
      <c r="C2379" t="s">
        <v>3613</v>
      </c>
      <c r="D2379" t="s">
        <v>22</v>
      </c>
      <c r="E2379">
        <v>27</v>
      </c>
      <c r="F2379" t="s">
        <v>1894</v>
      </c>
      <c r="G2379" t="s">
        <v>1895</v>
      </c>
      <c r="H2379" t="s">
        <v>3614</v>
      </c>
    </row>
    <row r="2380" spans="2:8" x14ac:dyDescent="0.45">
      <c r="B2380" t="s">
        <v>3615</v>
      </c>
      <c r="C2380" t="s">
        <v>3615</v>
      </c>
      <c r="D2380" t="s">
        <v>259</v>
      </c>
      <c r="E2380">
        <v>51</v>
      </c>
      <c r="F2380" t="s">
        <v>1894</v>
      </c>
      <c r="G2380" t="s">
        <v>1895</v>
      </c>
      <c r="H2380" t="s">
        <v>3616</v>
      </c>
    </row>
    <row r="2381" spans="2:8" x14ac:dyDescent="0.45">
      <c r="B2381" t="s">
        <v>3621</v>
      </c>
      <c r="C2381" t="s">
        <v>3621</v>
      </c>
      <c r="D2381" t="s">
        <v>41</v>
      </c>
      <c r="E2381">
        <v>6</v>
      </c>
      <c r="F2381" t="s">
        <v>1894</v>
      </c>
      <c r="G2381" t="s">
        <v>1895</v>
      </c>
      <c r="H2381" t="s">
        <v>3622</v>
      </c>
    </row>
    <row r="2382" spans="2:8" x14ac:dyDescent="0.45">
      <c r="B2382" t="s">
        <v>3633</v>
      </c>
      <c r="C2382" t="s">
        <v>3633</v>
      </c>
      <c r="D2382" t="s">
        <v>25</v>
      </c>
      <c r="E2382">
        <v>48</v>
      </c>
      <c r="F2382" t="s">
        <v>1894</v>
      </c>
      <c r="G2382" t="s">
        <v>1895</v>
      </c>
      <c r="H2382" t="s">
        <v>3634</v>
      </c>
    </row>
    <row r="2383" spans="2:8" x14ac:dyDescent="0.45">
      <c r="B2383" t="s">
        <v>3635</v>
      </c>
      <c r="C2383" t="s">
        <v>3635</v>
      </c>
      <c r="D2383" t="s">
        <v>264</v>
      </c>
      <c r="E2383">
        <v>28</v>
      </c>
      <c r="F2383" t="s">
        <v>1894</v>
      </c>
      <c r="G2383" t="s">
        <v>1895</v>
      </c>
      <c r="H2383" t="s">
        <v>3636</v>
      </c>
    </row>
    <row r="2384" spans="2:8" x14ac:dyDescent="0.45">
      <c r="B2384" t="s">
        <v>3637</v>
      </c>
      <c r="C2384" t="s">
        <v>3637</v>
      </c>
      <c r="D2384" t="s">
        <v>22</v>
      </c>
      <c r="E2384">
        <v>27</v>
      </c>
      <c r="F2384" t="s">
        <v>1894</v>
      </c>
      <c r="G2384" t="s">
        <v>1895</v>
      </c>
      <c r="H2384" t="s">
        <v>3638</v>
      </c>
    </row>
    <row r="2385" spans="2:8" x14ac:dyDescent="0.45">
      <c r="B2385" t="s">
        <v>3639</v>
      </c>
      <c r="C2385" t="s">
        <v>3639</v>
      </c>
      <c r="D2385" t="s">
        <v>22</v>
      </c>
      <c r="E2385">
        <v>27</v>
      </c>
      <c r="F2385" t="s">
        <v>1894</v>
      </c>
      <c r="G2385" t="s">
        <v>1895</v>
      </c>
      <c r="H2385" t="s">
        <v>3496</v>
      </c>
    </row>
    <row r="2386" spans="2:8" x14ac:dyDescent="0.45">
      <c r="B2386" t="s">
        <v>3640</v>
      </c>
      <c r="C2386" t="s">
        <v>3640</v>
      </c>
      <c r="D2386" t="s">
        <v>41</v>
      </c>
      <c r="E2386">
        <v>6</v>
      </c>
      <c r="F2386" t="s">
        <v>1894</v>
      </c>
      <c r="G2386" t="s">
        <v>1895</v>
      </c>
      <c r="H2386" t="s">
        <v>3641</v>
      </c>
    </row>
    <row r="2387" spans="2:8" x14ac:dyDescent="0.45">
      <c r="B2387" t="s">
        <v>3642</v>
      </c>
      <c r="C2387" t="s">
        <v>3642</v>
      </c>
      <c r="D2387" t="s">
        <v>41</v>
      </c>
      <c r="E2387">
        <v>6</v>
      </c>
      <c r="F2387" t="s">
        <v>1894</v>
      </c>
      <c r="G2387" t="s">
        <v>1895</v>
      </c>
      <c r="H2387" t="s">
        <v>3643</v>
      </c>
    </row>
    <row r="2388" spans="2:8" x14ac:dyDescent="0.45">
      <c r="B2388" t="s">
        <v>3646</v>
      </c>
      <c r="C2388" t="s">
        <v>3646</v>
      </c>
      <c r="D2388" t="s">
        <v>50</v>
      </c>
      <c r="E2388">
        <v>53</v>
      </c>
      <c r="F2388" t="s">
        <v>1894</v>
      </c>
      <c r="G2388" t="s">
        <v>1895</v>
      </c>
      <c r="H2388" t="s">
        <v>3647</v>
      </c>
    </row>
    <row r="2389" spans="2:8" x14ac:dyDescent="0.45">
      <c r="B2389" t="s">
        <v>3650</v>
      </c>
      <c r="C2389" t="s">
        <v>3650</v>
      </c>
      <c r="D2389" t="s">
        <v>28</v>
      </c>
      <c r="E2389">
        <v>41</v>
      </c>
      <c r="F2389" t="s">
        <v>1894</v>
      </c>
      <c r="G2389" t="s">
        <v>1895</v>
      </c>
      <c r="H2389" t="s">
        <v>3651</v>
      </c>
    </row>
    <row r="2390" spans="2:8" x14ac:dyDescent="0.45">
      <c r="B2390" t="s">
        <v>3652</v>
      </c>
      <c r="C2390" t="s">
        <v>3652</v>
      </c>
      <c r="D2390" t="s">
        <v>41</v>
      </c>
      <c r="E2390">
        <v>6</v>
      </c>
      <c r="F2390" t="s">
        <v>1894</v>
      </c>
      <c r="G2390" t="s">
        <v>1895</v>
      </c>
      <c r="H2390" t="s">
        <v>3653</v>
      </c>
    </row>
    <row r="2391" spans="2:8" x14ac:dyDescent="0.45">
      <c r="B2391" t="s">
        <v>3666</v>
      </c>
      <c r="C2391" t="s">
        <v>3666</v>
      </c>
      <c r="D2391" t="s">
        <v>36</v>
      </c>
      <c r="E2391">
        <v>1</v>
      </c>
      <c r="F2391" t="s">
        <v>1894</v>
      </c>
      <c r="G2391" t="s">
        <v>1895</v>
      </c>
      <c r="H2391" t="s">
        <v>3667</v>
      </c>
    </row>
    <row r="2392" spans="2:8" x14ac:dyDescent="0.45">
      <c r="B2392" t="s">
        <v>3672</v>
      </c>
      <c r="C2392" t="s">
        <v>3672</v>
      </c>
      <c r="D2392" t="s">
        <v>25</v>
      </c>
      <c r="E2392">
        <v>48</v>
      </c>
      <c r="F2392" t="s">
        <v>1894</v>
      </c>
      <c r="G2392" t="s">
        <v>1895</v>
      </c>
      <c r="H2392" t="s">
        <v>3673</v>
      </c>
    </row>
    <row r="2393" spans="2:8" x14ac:dyDescent="0.45">
      <c r="B2393" t="s">
        <v>3674</v>
      </c>
      <c r="C2393" t="s">
        <v>3674</v>
      </c>
      <c r="D2393" t="s">
        <v>28</v>
      </c>
      <c r="E2393">
        <v>41</v>
      </c>
      <c r="F2393" t="s">
        <v>1894</v>
      </c>
      <c r="G2393" t="s">
        <v>1895</v>
      </c>
      <c r="H2393" t="s">
        <v>3675</v>
      </c>
    </row>
    <row r="2394" spans="2:8" x14ac:dyDescent="0.45">
      <c r="B2394" t="s">
        <v>3678</v>
      </c>
      <c r="C2394" t="s">
        <v>3678</v>
      </c>
      <c r="D2394" t="s">
        <v>22</v>
      </c>
      <c r="E2394">
        <v>27</v>
      </c>
      <c r="F2394" t="s">
        <v>1894</v>
      </c>
      <c r="G2394" t="s">
        <v>1895</v>
      </c>
      <c r="H2394" t="s">
        <v>3679</v>
      </c>
    </row>
    <row r="2395" spans="2:8" x14ac:dyDescent="0.45">
      <c r="B2395" t="s">
        <v>3688</v>
      </c>
      <c r="C2395" t="s">
        <v>3688</v>
      </c>
      <c r="D2395" t="s">
        <v>22</v>
      </c>
      <c r="E2395">
        <v>27</v>
      </c>
      <c r="F2395" t="s">
        <v>1894</v>
      </c>
      <c r="G2395" t="s">
        <v>1895</v>
      </c>
      <c r="H2395" t="s">
        <v>3496</v>
      </c>
    </row>
    <row r="2396" spans="2:8" x14ac:dyDescent="0.45">
      <c r="B2396" t="s">
        <v>3695</v>
      </c>
      <c r="C2396" t="s">
        <v>3695</v>
      </c>
      <c r="D2396" t="s">
        <v>264</v>
      </c>
      <c r="E2396">
        <v>28</v>
      </c>
      <c r="F2396" t="s">
        <v>1894</v>
      </c>
      <c r="G2396" t="s">
        <v>1895</v>
      </c>
      <c r="H2396" t="s">
        <v>3696</v>
      </c>
    </row>
    <row r="2397" spans="2:8" x14ac:dyDescent="0.45">
      <c r="B2397" t="s">
        <v>3707</v>
      </c>
      <c r="C2397" t="s">
        <v>3707</v>
      </c>
      <c r="D2397" t="s">
        <v>264</v>
      </c>
      <c r="E2397">
        <v>28</v>
      </c>
      <c r="F2397" t="s">
        <v>1894</v>
      </c>
      <c r="G2397" t="s">
        <v>1895</v>
      </c>
      <c r="H2397" t="s">
        <v>3708</v>
      </c>
    </row>
    <row r="2398" spans="2:8" x14ac:dyDescent="0.45">
      <c r="B2398" t="s">
        <v>3721</v>
      </c>
      <c r="C2398" t="s">
        <v>3721</v>
      </c>
      <c r="D2398" t="s">
        <v>28</v>
      </c>
      <c r="E2398">
        <v>41</v>
      </c>
      <c r="F2398" t="s">
        <v>1894</v>
      </c>
      <c r="G2398" t="s">
        <v>1895</v>
      </c>
      <c r="H2398" t="s">
        <v>3722</v>
      </c>
    </row>
    <row r="2399" spans="2:8" x14ac:dyDescent="0.45">
      <c r="B2399" t="s">
        <v>3723</v>
      </c>
      <c r="C2399" t="s">
        <v>3723</v>
      </c>
      <c r="D2399" t="s">
        <v>60</v>
      </c>
      <c r="E2399" t="s">
        <v>61</v>
      </c>
      <c r="F2399" t="s">
        <v>1894</v>
      </c>
      <c r="G2399" t="s">
        <v>1895</v>
      </c>
      <c r="H2399" t="s">
        <v>3724</v>
      </c>
    </row>
    <row r="2400" spans="2:8" x14ac:dyDescent="0.45">
      <c r="B2400" t="s">
        <v>3727</v>
      </c>
      <c r="C2400" t="s">
        <v>3727</v>
      </c>
      <c r="D2400" t="s">
        <v>208</v>
      </c>
      <c r="E2400">
        <v>22</v>
      </c>
      <c r="F2400" t="s">
        <v>1894</v>
      </c>
      <c r="G2400" t="s">
        <v>1895</v>
      </c>
      <c r="H2400" t="s">
        <v>3728</v>
      </c>
    </row>
    <row r="2401" spans="2:8" x14ac:dyDescent="0.45">
      <c r="B2401" t="s">
        <v>3729</v>
      </c>
      <c r="C2401" t="s">
        <v>3729</v>
      </c>
      <c r="D2401" t="s">
        <v>22</v>
      </c>
      <c r="E2401">
        <v>27</v>
      </c>
      <c r="F2401" t="s">
        <v>1894</v>
      </c>
      <c r="G2401" t="s">
        <v>1895</v>
      </c>
      <c r="H2401" t="s">
        <v>3730</v>
      </c>
    </row>
    <row r="2402" spans="2:8" x14ac:dyDescent="0.45">
      <c r="B2402" t="s">
        <v>3731</v>
      </c>
      <c r="C2402" t="s">
        <v>3731</v>
      </c>
      <c r="D2402" t="s">
        <v>28</v>
      </c>
      <c r="E2402">
        <v>41</v>
      </c>
      <c r="F2402" t="s">
        <v>1894</v>
      </c>
      <c r="G2402" t="s">
        <v>1895</v>
      </c>
      <c r="H2402" t="s">
        <v>3732</v>
      </c>
    </row>
    <row r="2403" spans="2:8" x14ac:dyDescent="0.45">
      <c r="B2403" t="s">
        <v>3733</v>
      </c>
      <c r="C2403" t="s">
        <v>3733</v>
      </c>
      <c r="D2403" t="s">
        <v>60</v>
      </c>
      <c r="E2403" t="s">
        <v>61</v>
      </c>
      <c r="F2403" t="s">
        <v>1894</v>
      </c>
      <c r="G2403" t="s">
        <v>1895</v>
      </c>
      <c r="H2403" t="s">
        <v>3734</v>
      </c>
    </row>
    <row r="2404" spans="2:8" x14ac:dyDescent="0.45">
      <c r="B2404" t="s">
        <v>3735</v>
      </c>
      <c r="C2404" t="s">
        <v>3735</v>
      </c>
      <c r="D2404" t="s">
        <v>22</v>
      </c>
      <c r="E2404">
        <v>27</v>
      </c>
      <c r="F2404" t="s">
        <v>1894</v>
      </c>
      <c r="G2404" t="s">
        <v>1895</v>
      </c>
      <c r="H2404" t="s">
        <v>3679</v>
      </c>
    </row>
    <row r="2405" spans="2:8" x14ac:dyDescent="0.45">
      <c r="B2405" t="s">
        <v>3738</v>
      </c>
      <c r="C2405" t="s">
        <v>3738</v>
      </c>
      <c r="D2405" t="s">
        <v>1490</v>
      </c>
      <c r="E2405">
        <v>37</v>
      </c>
      <c r="F2405" t="s">
        <v>1894</v>
      </c>
      <c r="G2405" t="s">
        <v>1895</v>
      </c>
      <c r="H2405" t="s">
        <v>3739</v>
      </c>
    </row>
    <row r="2406" spans="2:8" x14ac:dyDescent="0.45">
      <c r="B2406" t="s">
        <v>3742</v>
      </c>
      <c r="C2406" t="s">
        <v>3742</v>
      </c>
      <c r="D2406" t="s">
        <v>60</v>
      </c>
      <c r="E2406" t="s">
        <v>61</v>
      </c>
      <c r="F2406" t="s">
        <v>1894</v>
      </c>
      <c r="G2406" t="s">
        <v>1895</v>
      </c>
      <c r="H2406" t="s">
        <v>3743</v>
      </c>
    </row>
    <row r="2407" spans="2:8" x14ac:dyDescent="0.45">
      <c r="B2407" t="s">
        <v>3744</v>
      </c>
      <c r="C2407" t="s">
        <v>3744</v>
      </c>
      <c r="D2407" t="s">
        <v>60</v>
      </c>
      <c r="E2407" t="s">
        <v>61</v>
      </c>
      <c r="F2407" t="s">
        <v>1894</v>
      </c>
      <c r="G2407" t="s">
        <v>1895</v>
      </c>
      <c r="H2407" t="s">
        <v>3745</v>
      </c>
    </row>
    <row r="2408" spans="2:8" x14ac:dyDescent="0.45">
      <c r="B2408" t="s">
        <v>3750</v>
      </c>
      <c r="C2408" t="s">
        <v>3750</v>
      </c>
      <c r="D2408" t="s">
        <v>22</v>
      </c>
      <c r="E2408">
        <v>27</v>
      </c>
      <c r="F2408" t="s">
        <v>1894</v>
      </c>
      <c r="G2408" t="s">
        <v>1895</v>
      </c>
      <c r="H2408" t="s">
        <v>3679</v>
      </c>
    </row>
    <row r="2409" spans="2:8" x14ac:dyDescent="0.45">
      <c r="B2409" t="s">
        <v>3755</v>
      </c>
      <c r="C2409" t="s">
        <v>3755</v>
      </c>
      <c r="D2409" t="s">
        <v>60</v>
      </c>
      <c r="E2409" t="s">
        <v>61</v>
      </c>
      <c r="F2409" t="s">
        <v>1894</v>
      </c>
      <c r="G2409" t="s">
        <v>1895</v>
      </c>
      <c r="H2409" t="s">
        <v>3756</v>
      </c>
    </row>
    <row r="2410" spans="2:8" x14ac:dyDescent="0.45">
      <c r="B2410" t="s">
        <v>3767</v>
      </c>
      <c r="C2410" t="s">
        <v>3767</v>
      </c>
      <c r="D2410" t="s">
        <v>41</v>
      </c>
      <c r="E2410">
        <v>6</v>
      </c>
      <c r="F2410" t="s">
        <v>1894</v>
      </c>
      <c r="G2410" t="s">
        <v>1895</v>
      </c>
      <c r="H2410" t="s">
        <v>3768</v>
      </c>
    </row>
    <row r="2411" spans="2:8" x14ac:dyDescent="0.45">
      <c r="B2411" t="s">
        <v>3775</v>
      </c>
      <c r="C2411" t="s">
        <v>3775</v>
      </c>
      <c r="D2411" t="s">
        <v>60</v>
      </c>
      <c r="E2411" t="s">
        <v>61</v>
      </c>
      <c r="F2411" t="s">
        <v>1894</v>
      </c>
      <c r="G2411" t="s">
        <v>1895</v>
      </c>
      <c r="H2411" t="s">
        <v>3776</v>
      </c>
    </row>
    <row r="2412" spans="2:8" x14ac:dyDescent="0.45">
      <c r="B2412" t="s">
        <v>3784</v>
      </c>
      <c r="C2412" t="s">
        <v>3784</v>
      </c>
      <c r="D2412" t="s">
        <v>60</v>
      </c>
      <c r="E2412" t="s">
        <v>61</v>
      </c>
      <c r="F2412" t="s">
        <v>1894</v>
      </c>
      <c r="G2412" t="s">
        <v>1895</v>
      </c>
      <c r="H2412" t="s">
        <v>3776</v>
      </c>
    </row>
    <row r="2413" spans="2:8" x14ac:dyDescent="0.45">
      <c r="B2413" t="s">
        <v>3785</v>
      </c>
      <c r="C2413" t="s">
        <v>3785</v>
      </c>
      <c r="D2413" t="s">
        <v>22</v>
      </c>
      <c r="E2413">
        <v>27</v>
      </c>
      <c r="F2413" t="s">
        <v>1894</v>
      </c>
      <c r="G2413" t="s">
        <v>1895</v>
      </c>
      <c r="H2413" t="s">
        <v>3786</v>
      </c>
    </row>
    <row r="2414" spans="2:8" x14ac:dyDescent="0.45">
      <c r="B2414" t="s">
        <v>3793</v>
      </c>
      <c r="C2414" t="s">
        <v>3793</v>
      </c>
      <c r="D2414" t="s">
        <v>36</v>
      </c>
      <c r="E2414">
        <v>1</v>
      </c>
      <c r="F2414" t="s">
        <v>1894</v>
      </c>
      <c r="G2414" t="s">
        <v>1895</v>
      </c>
      <c r="H2414" t="s">
        <v>3794</v>
      </c>
    </row>
    <row r="2415" spans="2:8" x14ac:dyDescent="0.45">
      <c r="B2415" t="s">
        <v>3795</v>
      </c>
      <c r="C2415" t="s">
        <v>3795</v>
      </c>
      <c r="D2415" t="s">
        <v>220</v>
      </c>
      <c r="E2415">
        <v>55</v>
      </c>
      <c r="F2415" t="s">
        <v>1894</v>
      </c>
      <c r="G2415" t="s">
        <v>1895</v>
      </c>
      <c r="H2415" t="s">
        <v>3796</v>
      </c>
    </row>
    <row r="2416" spans="2:8" x14ac:dyDescent="0.45">
      <c r="B2416" t="s">
        <v>3797</v>
      </c>
      <c r="C2416" t="s">
        <v>3797</v>
      </c>
      <c r="D2416" t="s">
        <v>60</v>
      </c>
      <c r="E2416" t="s">
        <v>61</v>
      </c>
      <c r="F2416" t="s">
        <v>1894</v>
      </c>
      <c r="G2416" t="s">
        <v>1895</v>
      </c>
      <c r="H2416" t="s">
        <v>3798</v>
      </c>
    </row>
    <row r="2417" spans="2:8" x14ac:dyDescent="0.45">
      <c r="B2417" t="s">
        <v>3803</v>
      </c>
      <c r="C2417" t="s">
        <v>3803</v>
      </c>
      <c r="D2417" t="s">
        <v>220</v>
      </c>
      <c r="E2417">
        <v>55</v>
      </c>
      <c r="F2417" t="s">
        <v>1894</v>
      </c>
      <c r="G2417" t="s">
        <v>1895</v>
      </c>
      <c r="H2417" t="s">
        <v>3804</v>
      </c>
    </row>
    <row r="2418" spans="2:8" x14ac:dyDescent="0.45">
      <c r="B2418" t="s">
        <v>3807</v>
      </c>
      <c r="C2418" t="s">
        <v>3807</v>
      </c>
      <c r="D2418" t="s">
        <v>60</v>
      </c>
      <c r="E2418" t="s">
        <v>61</v>
      </c>
      <c r="F2418" t="s">
        <v>1894</v>
      </c>
      <c r="G2418" t="s">
        <v>1895</v>
      </c>
      <c r="H2418" t="s">
        <v>3776</v>
      </c>
    </row>
    <row r="2419" spans="2:8" x14ac:dyDescent="0.45">
      <c r="B2419" t="s">
        <v>3814</v>
      </c>
      <c r="C2419" t="s">
        <v>3814</v>
      </c>
      <c r="D2419" t="s">
        <v>2407</v>
      </c>
      <c r="E2419">
        <v>29</v>
      </c>
      <c r="F2419" t="s">
        <v>1894</v>
      </c>
      <c r="G2419" t="s">
        <v>1895</v>
      </c>
      <c r="H2419" t="s">
        <v>3815</v>
      </c>
    </row>
    <row r="2420" spans="2:8" x14ac:dyDescent="0.45">
      <c r="B2420" t="s">
        <v>3820</v>
      </c>
      <c r="C2420" t="s">
        <v>3820</v>
      </c>
      <c r="D2420" t="s">
        <v>291</v>
      </c>
      <c r="E2420">
        <v>49</v>
      </c>
      <c r="F2420" t="s">
        <v>1894</v>
      </c>
      <c r="G2420" t="s">
        <v>1895</v>
      </c>
      <c r="H2420" t="s">
        <v>3821</v>
      </c>
    </row>
    <row r="2421" spans="2:8" x14ac:dyDescent="0.45">
      <c r="B2421" t="s">
        <v>3832</v>
      </c>
      <c r="C2421" t="s">
        <v>3832</v>
      </c>
      <c r="D2421" t="s">
        <v>41</v>
      </c>
      <c r="E2421">
        <v>6</v>
      </c>
      <c r="F2421" t="s">
        <v>1894</v>
      </c>
      <c r="G2421" t="s">
        <v>1895</v>
      </c>
      <c r="H2421" t="s">
        <v>3833</v>
      </c>
    </row>
    <row r="2422" spans="2:8" x14ac:dyDescent="0.45">
      <c r="B2422" t="s">
        <v>3836</v>
      </c>
      <c r="C2422" t="s">
        <v>3836</v>
      </c>
      <c r="D2422" t="s">
        <v>41</v>
      </c>
      <c r="E2422">
        <v>6</v>
      </c>
      <c r="F2422" t="s">
        <v>1894</v>
      </c>
      <c r="G2422" t="s">
        <v>1895</v>
      </c>
      <c r="H2422" t="s">
        <v>3837</v>
      </c>
    </row>
    <row r="2423" spans="2:8" x14ac:dyDescent="0.45">
      <c r="B2423" t="s">
        <v>3840</v>
      </c>
      <c r="C2423" t="s">
        <v>3840</v>
      </c>
      <c r="D2423" t="s">
        <v>154</v>
      </c>
      <c r="E2423">
        <v>40</v>
      </c>
      <c r="F2423" t="s">
        <v>1894</v>
      </c>
      <c r="G2423" t="s">
        <v>1895</v>
      </c>
      <c r="H2423" t="s">
        <v>3841</v>
      </c>
    </row>
    <row r="2424" spans="2:8" x14ac:dyDescent="0.45">
      <c r="B2424" t="s">
        <v>3848</v>
      </c>
      <c r="C2424" t="s">
        <v>3848</v>
      </c>
      <c r="D2424" t="s">
        <v>41</v>
      </c>
      <c r="E2424">
        <v>6</v>
      </c>
      <c r="F2424" t="s">
        <v>1894</v>
      </c>
      <c r="G2424" t="s">
        <v>1895</v>
      </c>
      <c r="H2424" t="s">
        <v>3849</v>
      </c>
    </row>
    <row r="2425" spans="2:8" x14ac:dyDescent="0.45">
      <c r="B2425" t="s">
        <v>3860</v>
      </c>
      <c r="C2425" t="s">
        <v>3860</v>
      </c>
      <c r="D2425" t="s">
        <v>41</v>
      </c>
      <c r="E2425">
        <v>6</v>
      </c>
      <c r="F2425" t="s">
        <v>1894</v>
      </c>
      <c r="G2425" t="s">
        <v>1895</v>
      </c>
      <c r="H2425" t="s">
        <v>3861</v>
      </c>
    </row>
    <row r="2426" spans="2:8" x14ac:dyDescent="0.45">
      <c r="B2426" t="s">
        <v>3862</v>
      </c>
      <c r="C2426" t="s">
        <v>3862</v>
      </c>
      <c r="D2426" t="s">
        <v>25</v>
      </c>
      <c r="E2426">
        <v>48</v>
      </c>
      <c r="F2426" t="s">
        <v>1894</v>
      </c>
      <c r="G2426" t="s">
        <v>1895</v>
      </c>
      <c r="H2426" t="s">
        <v>3863</v>
      </c>
    </row>
    <row r="2427" spans="2:8" x14ac:dyDescent="0.45">
      <c r="B2427" t="s">
        <v>3874</v>
      </c>
      <c r="C2427" t="s">
        <v>3874</v>
      </c>
      <c r="D2427" t="s">
        <v>41</v>
      </c>
      <c r="E2427">
        <v>6</v>
      </c>
      <c r="F2427" t="s">
        <v>1894</v>
      </c>
      <c r="G2427" t="s">
        <v>1895</v>
      </c>
      <c r="H2427" t="s">
        <v>3875</v>
      </c>
    </row>
    <row r="2428" spans="2:8" x14ac:dyDescent="0.45">
      <c r="B2428" t="s">
        <v>3888</v>
      </c>
      <c r="C2428" t="s">
        <v>3888</v>
      </c>
      <c r="D2428" t="s">
        <v>41</v>
      </c>
      <c r="E2428">
        <v>6</v>
      </c>
      <c r="F2428" t="s">
        <v>1894</v>
      </c>
      <c r="G2428" t="s">
        <v>1895</v>
      </c>
      <c r="H2428" t="s">
        <v>3889</v>
      </c>
    </row>
    <row r="2429" spans="2:8" x14ac:dyDescent="0.45">
      <c r="B2429" t="s">
        <v>3900</v>
      </c>
      <c r="C2429" t="s">
        <v>3900</v>
      </c>
      <c r="D2429" t="s">
        <v>28</v>
      </c>
      <c r="E2429">
        <v>41</v>
      </c>
      <c r="F2429" t="s">
        <v>1894</v>
      </c>
      <c r="G2429" t="s">
        <v>1895</v>
      </c>
      <c r="H2429" t="s">
        <v>3901</v>
      </c>
    </row>
    <row r="2430" spans="2:8" x14ac:dyDescent="0.45">
      <c r="B2430" t="s">
        <v>3912</v>
      </c>
      <c r="C2430" t="s">
        <v>3912</v>
      </c>
      <c r="D2430" t="s">
        <v>41</v>
      </c>
      <c r="E2430">
        <v>6</v>
      </c>
      <c r="F2430" t="s">
        <v>1894</v>
      </c>
      <c r="G2430" t="s">
        <v>1895</v>
      </c>
      <c r="H2430" t="s">
        <v>3913</v>
      </c>
    </row>
    <row r="2431" spans="2:8" x14ac:dyDescent="0.45">
      <c r="B2431" t="s">
        <v>3924</v>
      </c>
      <c r="C2431" t="s">
        <v>3924</v>
      </c>
      <c r="D2431" t="s">
        <v>41</v>
      </c>
      <c r="E2431">
        <v>6</v>
      </c>
      <c r="F2431" t="s">
        <v>1894</v>
      </c>
      <c r="G2431" t="s">
        <v>1895</v>
      </c>
      <c r="H2431" t="s">
        <v>3925</v>
      </c>
    </row>
    <row r="2432" spans="2:8" x14ac:dyDescent="0.45">
      <c r="B2432" t="s">
        <v>3934</v>
      </c>
      <c r="C2432" t="s">
        <v>3934</v>
      </c>
      <c r="D2432" t="s">
        <v>41</v>
      </c>
      <c r="E2432">
        <v>6</v>
      </c>
      <c r="F2432" t="s">
        <v>1894</v>
      </c>
      <c r="G2432" t="s">
        <v>1895</v>
      </c>
      <c r="H2432" t="s">
        <v>3935</v>
      </c>
    </row>
    <row r="2433" spans="2:8" x14ac:dyDescent="0.45">
      <c r="B2433" t="s">
        <v>3938</v>
      </c>
      <c r="C2433" t="s">
        <v>3938</v>
      </c>
      <c r="D2433" t="s">
        <v>1490</v>
      </c>
      <c r="E2433">
        <v>37</v>
      </c>
      <c r="F2433" t="s">
        <v>1894</v>
      </c>
      <c r="G2433" t="s">
        <v>1895</v>
      </c>
      <c r="H2433" t="s">
        <v>3939</v>
      </c>
    </row>
    <row r="2434" spans="2:8" x14ac:dyDescent="0.45">
      <c r="B2434" t="s">
        <v>3940</v>
      </c>
      <c r="C2434" t="s">
        <v>3940</v>
      </c>
      <c r="D2434" t="s">
        <v>9</v>
      </c>
      <c r="E2434">
        <v>16</v>
      </c>
      <c r="F2434" t="s">
        <v>1894</v>
      </c>
      <c r="G2434" t="s">
        <v>1895</v>
      </c>
      <c r="H2434" t="s">
        <v>3941</v>
      </c>
    </row>
    <row r="2435" spans="2:8" x14ac:dyDescent="0.45">
      <c r="B2435" t="s">
        <v>3946</v>
      </c>
      <c r="C2435" t="s">
        <v>3946</v>
      </c>
      <c r="D2435" t="s">
        <v>101</v>
      </c>
      <c r="E2435">
        <v>8</v>
      </c>
      <c r="F2435" t="s">
        <v>1894</v>
      </c>
      <c r="G2435" t="s">
        <v>1895</v>
      </c>
      <c r="H2435" t="s">
        <v>3947</v>
      </c>
    </row>
    <row r="2436" spans="2:8" x14ac:dyDescent="0.45">
      <c r="B2436" t="s">
        <v>3948</v>
      </c>
      <c r="C2436" t="s">
        <v>3948</v>
      </c>
      <c r="D2436" t="s">
        <v>28</v>
      </c>
      <c r="E2436">
        <v>41</v>
      </c>
      <c r="F2436" t="s">
        <v>1894</v>
      </c>
      <c r="G2436" t="s">
        <v>1895</v>
      </c>
      <c r="H2436" t="s">
        <v>3949</v>
      </c>
    </row>
    <row r="2437" spans="2:8" x14ac:dyDescent="0.45">
      <c r="B2437" t="s">
        <v>3960</v>
      </c>
      <c r="C2437" t="s">
        <v>3960</v>
      </c>
      <c r="D2437" t="s">
        <v>291</v>
      </c>
      <c r="E2437">
        <v>49</v>
      </c>
      <c r="F2437" t="s">
        <v>1894</v>
      </c>
      <c r="G2437" t="s">
        <v>1895</v>
      </c>
      <c r="H2437" t="s">
        <v>3961</v>
      </c>
    </row>
    <row r="2438" spans="2:8" x14ac:dyDescent="0.45">
      <c r="B2438" t="s">
        <v>3977</v>
      </c>
      <c r="C2438" t="s">
        <v>3977</v>
      </c>
      <c r="D2438" t="s">
        <v>25</v>
      </c>
      <c r="E2438">
        <v>48</v>
      </c>
      <c r="F2438" t="s">
        <v>1894</v>
      </c>
      <c r="G2438" t="s">
        <v>1895</v>
      </c>
      <c r="H2438" t="s">
        <v>3978</v>
      </c>
    </row>
    <row r="2439" spans="2:8" x14ac:dyDescent="0.45">
      <c r="B2439" t="s">
        <v>3989</v>
      </c>
      <c r="C2439" t="s">
        <v>3989</v>
      </c>
      <c r="D2439" t="s">
        <v>22</v>
      </c>
      <c r="E2439">
        <v>27</v>
      </c>
      <c r="F2439" t="s">
        <v>1894</v>
      </c>
      <c r="G2439" t="s">
        <v>1895</v>
      </c>
      <c r="H2439" t="s">
        <v>3990</v>
      </c>
    </row>
    <row r="2440" spans="2:8" x14ac:dyDescent="0.45">
      <c r="B2440" t="s">
        <v>3993</v>
      </c>
      <c r="C2440" t="s">
        <v>3993</v>
      </c>
      <c r="D2440" t="s">
        <v>28</v>
      </c>
      <c r="E2440">
        <v>41</v>
      </c>
      <c r="F2440" t="s">
        <v>1894</v>
      </c>
      <c r="G2440" t="s">
        <v>1895</v>
      </c>
      <c r="H2440" t="s">
        <v>3994</v>
      </c>
    </row>
    <row r="2441" spans="2:8" x14ac:dyDescent="0.45">
      <c r="B2441" t="s">
        <v>3997</v>
      </c>
      <c r="C2441" t="s">
        <v>3997</v>
      </c>
      <c r="D2441" t="s">
        <v>36</v>
      </c>
      <c r="E2441">
        <v>1</v>
      </c>
      <c r="F2441" t="s">
        <v>1894</v>
      </c>
      <c r="G2441" t="s">
        <v>1895</v>
      </c>
      <c r="H2441" t="s">
        <v>3998</v>
      </c>
    </row>
    <row r="2442" spans="2:8" x14ac:dyDescent="0.45">
      <c r="B2442" t="s">
        <v>4003</v>
      </c>
      <c r="C2442" t="s">
        <v>4003</v>
      </c>
      <c r="D2442" t="s">
        <v>41</v>
      </c>
      <c r="E2442">
        <v>6</v>
      </c>
      <c r="F2442" t="s">
        <v>1894</v>
      </c>
      <c r="G2442" t="s">
        <v>1895</v>
      </c>
      <c r="H2442" t="s">
        <v>4004</v>
      </c>
    </row>
    <row r="2443" spans="2:8" x14ac:dyDescent="0.45">
      <c r="B2443" t="s">
        <v>4005</v>
      </c>
      <c r="C2443" t="s">
        <v>4005</v>
      </c>
      <c r="D2443" t="s">
        <v>60</v>
      </c>
      <c r="E2443" t="s">
        <v>61</v>
      </c>
      <c r="F2443" t="s">
        <v>1894</v>
      </c>
      <c r="G2443" t="s">
        <v>1895</v>
      </c>
      <c r="H2443" t="s">
        <v>4006</v>
      </c>
    </row>
    <row r="2444" spans="2:8" x14ac:dyDescent="0.45">
      <c r="B2444" t="s">
        <v>4011</v>
      </c>
      <c r="C2444" t="s">
        <v>4011</v>
      </c>
      <c r="D2444" t="s">
        <v>220</v>
      </c>
      <c r="E2444">
        <v>55</v>
      </c>
      <c r="F2444" t="s">
        <v>1894</v>
      </c>
      <c r="G2444" t="s">
        <v>1895</v>
      </c>
      <c r="H2444" t="s">
        <v>4012</v>
      </c>
    </row>
    <row r="2445" spans="2:8" x14ac:dyDescent="0.45">
      <c r="B2445" t="s">
        <v>4013</v>
      </c>
      <c r="C2445" t="s">
        <v>4013</v>
      </c>
      <c r="D2445" t="s">
        <v>41</v>
      </c>
      <c r="E2445">
        <v>6</v>
      </c>
      <c r="F2445" t="s">
        <v>1894</v>
      </c>
      <c r="G2445" t="s">
        <v>1895</v>
      </c>
      <c r="H2445" t="s">
        <v>4014</v>
      </c>
    </row>
    <row r="2446" spans="2:8" x14ac:dyDescent="0.45">
      <c r="B2446" t="s">
        <v>4016</v>
      </c>
      <c r="C2446" t="s">
        <v>4016</v>
      </c>
      <c r="D2446" t="s">
        <v>60</v>
      </c>
      <c r="E2446" t="s">
        <v>61</v>
      </c>
      <c r="F2446" t="s">
        <v>1894</v>
      </c>
      <c r="G2446" t="s">
        <v>1895</v>
      </c>
      <c r="H2446" t="s">
        <v>4017</v>
      </c>
    </row>
    <row r="2447" spans="2:8" x14ac:dyDescent="0.45">
      <c r="B2447" t="s">
        <v>4022</v>
      </c>
      <c r="C2447" t="s">
        <v>4022</v>
      </c>
      <c r="D2447" t="s">
        <v>33</v>
      </c>
      <c r="E2447">
        <v>5</v>
      </c>
      <c r="F2447" t="s">
        <v>1894</v>
      </c>
      <c r="G2447" t="s">
        <v>1895</v>
      </c>
      <c r="H2447" t="s">
        <v>4023</v>
      </c>
    </row>
    <row r="2448" spans="2:8" x14ac:dyDescent="0.45">
      <c r="B2448" t="s">
        <v>4030</v>
      </c>
      <c r="C2448" t="s">
        <v>4030</v>
      </c>
      <c r="D2448" t="s">
        <v>41</v>
      </c>
      <c r="E2448">
        <v>6</v>
      </c>
      <c r="F2448" t="s">
        <v>1894</v>
      </c>
      <c r="G2448" t="s">
        <v>1895</v>
      </c>
      <c r="H2448" t="s">
        <v>4031</v>
      </c>
    </row>
    <row r="2449" spans="2:8" x14ac:dyDescent="0.45">
      <c r="B2449" t="s">
        <v>4040</v>
      </c>
      <c r="C2449" t="s">
        <v>4040</v>
      </c>
      <c r="D2449" t="s">
        <v>41</v>
      </c>
      <c r="E2449">
        <v>6</v>
      </c>
      <c r="F2449" t="s">
        <v>1894</v>
      </c>
      <c r="G2449" t="s">
        <v>1895</v>
      </c>
      <c r="H2449" t="s">
        <v>4041</v>
      </c>
    </row>
    <row r="2450" spans="2:8" x14ac:dyDescent="0.45">
      <c r="B2450" t="s">
        <v>4046</v>
      </c>
      <c r="C2450" t="s">
        <v>4046</v>
      </c>
      <c r="D2450" t="s">
        <v>41</v>
      </c>
      <c r="E2450">
        <v>6</v>
      </c>
      <c r="F2450" t="s">
        <v>1894</v>
      </c>
      <c r="G2450" t="s">
        <v>1895</v>
      </c>
      <c r="H2450" t="s">
        <v>4047</v>
      </c>
    </row>
    <row r="2451" spans="2:8" x14ac:dyDescent="0.45">
      <c r="B2451" t="s">
        <v>4048</v>
      </c>
      <c r="C2451" t="s">
        <v>4048</v>
      </c>
      <c r="D2451" t="s">
        <v>50</v>
      </c>
      <c r="E2451">
        <v>53</v>
      </c>
      <c r="F2451" t="s">
        <v>1894</v>
      </c>
      <c r="G2451" t="s">
        <v>1895</v>
      </c>
      <c r="H2451" t="s">
        <v>4049</v>
      </c>
    </row>
    <row r="2452" spans="2:8" x14ac:dyDescent="0.45">
      <c r="B2452" t="s">
        <v>4052</v>
      </c>
      <c r="C2452" t="s">
        <v>4052</v>
      </c>
      <c r="D2452" t="s">
        <v>41</v>
      </c>
      <c r="E2452">
        <v>6</v>
      </c>
      <c r="F2452" t="s">
        <v>1894</v>
      </c>
      <c r="G2452" t="s">
        <v>1895</v>
      </c>
      <c r="H2452" t="s">
        <v>4053</v>
      </c>
    </row>
    <row r="2453" spans="2:8" x14ac:dyDescent="0.45">
      <c r="B2453" t="s">
        <v>4054</v>
      </c>
      <c r="C2453" t="s">
        <v>4054</v>
      </c>
      <c r="D2453" t="s">
        <v>50</v>
      </c>
      <c r="E2453">
        <v>53</v>
      </c>
      <c r="F2453" t="s">
        <v>1894</v>
      </c>
      <c r="G2453" t="s">
        <v>1895</v>
      </c>
      <c r="H2453" t="s">
        <v>4055</v>
      </c>
    </row>
    <row r="2454" spans="2:8" x14ac:dyDescent="0.45">
      <c r="B2454" t="s">
        <v>4056</v>
      </c>
      <c r="C2454" t="s">
        <v>4056</v>
      </c>
      <c r="D2454" t="s">
        <v>50</v>
      </c>
      <c r="E2454">
        <v>53</v>
      </c>
      <c r="F2454" t="s">
        <v>1894</v>
      </c>
      <c r="G2454" t="s">
        <v>1895</v>
      </c>
      <c r="H2454" t="s">
        <v>4057</v>
      </c>
    </row>
    <row r="2455" spans="2:8" x14ac:dyDescent="0.45">
      <c r="B2455" t="s">
        <v>4058</v>
      </c>
      <c r="C2455" t="s">
        <v>4058</v>
      </c>
      <c r="D2455" t="s">
        <v>41</v>
      </c>
      <c r="E2455">
        <v>6</v>
      </c>
      <c r="F2455" t="s">
        <v>1894</v>
      </c>
      <c r="G2455" t="s">
        <v>1895</v>
      </c>
      <c r="H2455" t="s">
        <v>4059</v>
      </c>
    </row>
    <row r="2456" spans="2:8" x14ac:dyDescent="0.45">
      <c r="B2456" t="s">
        <v>4060</v>
      </c>
      <c r="C2456" t="s">
        <v>4060</v>
      </c>
      <c r="D2456" t="s">
        <v>41</v>
      </c>
      <c r="E2456">
        <v>6</v>
      </c>
      <c r="F2456" t="s">
        <v>1894</v>
      </c>
      <c r="G2456" t="s">
        <v>1895</v>
      </c>
      <c r="H2456" t="s">
        <v>4061</v>
      </c>
    </row>
    <row r="2457" spans="2:8" x14ac:dyDescent="0.45">
      <c r="B2457" t="s">
        <v>4070</v>
      </c>
      <c r="C2457" t="s">
        <v>4070</v>
      </c>
      <c r="D2457" t="s">
        <v>22</v>
      </c>
      <c r="E2457">
        <v>27</v>
      </c>
      <c r="F2457" t="s">
        <v>1894</v>
      </c>
      <c r="G2457" t="s">
        <v>1895</v>
      </c>
      <c r="H2457" t="s">
        <v>4071</v>
      </c>
    </row>
    <row r="2458" spans="2:8" x14ac:dyDescent="0.45">
      <c r="B2458" t="s">
        <v>4076</v>
      </c>
      <c r="C2458" t="s">
        <v>4076</v>
      </c>
      <c r="D2458" t="s">
        <v>41</v>
      </c>
      <c r="E2458">
        <v>6</v>
      </c>
      <c r="F2458" t="s">
        <v>1894</v>
      </c>
      <c r="G2458" t="s">
        <v>1895</v>
      </c>
      <c r="H2458" t="s">
        <v>4077</v>
      </c>
    </row>
    <row r="2459" spans="2:8" x14ac:dyDescent="0.45">
      <c r="B2459" t="s">
        <v>4085</v>
      </c>
      <c r="C2459" t="s">
        <v>4085</v>
      </c>
      <c r="D2459" t="s">
        <v>41</v>
      </c>
      <c r="E2459">
        <v>6</v>
      </c>
      <c r="F2459" t="s">
        <v>1894</v>
      </c>
      <c r="G2459" t="s">
        <v>1895</v>
      </c>
      <c r="H2459" t="s">
        <v>4086</v>
      </c>
    </row>
    <row r="2460" spans="2:8" x14ac:dyDescent="0.45">
      <c r="B2460" t="s">
        <v>4087</v>
      </c>
      <c r="C2460" t="s">
        <v>4087</v>
      </c>
      <c r="D2460" t="s">
        <v>60</v>
      </c>
      <c r="E2460" t="s">
        <v>61</v>
      </c>
      <c r="F2460" t="s">
        <v>1894</v>
      </c>
      <c r="G2460" t="s">
        <v>1895</v>
      </c>
      <c r="H2460" t="s">
        <v>4088</v>
      </c>
    </row>
    <row r="2461" spans="2:8" x14ac:dyDescent="0.45">
      <c r="B2461" t="s">
        <v>4101</v>
      </c>
      <c r="C2461" t="s">
        <v>4101</v>
      </c>
      <c r="D2461" t="s">
        <v>50</v>
      </c>
      <c r="E2461">
        <v>53</v>
      </c>
      <c r="F2461" t="s">
        <v>1894</v>
      </c>
      <c r="G2461" t="s">
        <v>1895</v>
      </c>
      <c r="H2461" t="s">
        <v>4102</v>
      </c>
    </row>
    <row r="2462" spans="2:8" x14ac:dyDescent="0.45">
      <c r="B2462" t="s">
        <v>4189</v>
      </c>
      <c r="C2462" t="s">
        <v>4189</v>
      </c>
      <c r="D2462" t="s">
        <v>385</v>
      </c>
      <c r="E2462">
        <v>4</v>
      </c>
      <c r="F2462" t="s">
        <v>1894</v>
      </c>
      <c r="G2462" t="s">
        <v>1895</v>
      </c>
      <c r="H2462" t="s">
        <v>4190</v>
      </c>
    </row>
    <row r="2463" spans="2:8" x14ac:dyDescent="0.45">
      <c r="B2463" t="s">
        <v>4199</v>
      </c>
      <c r="C2463" t="s">
        <v>4199</v>
      </c>
      <c r="D2463" t="s">
        <v>60</v>
      </c>
      <c r="E2463" t="s">
        <v>61</v>
      </c>
      <c r="F2463" t="s">
        <v>1894</v>
      </c>
      <c r="G2463" t="s">
        <v>1895</v>
      </c>
      <c r="H2463" t="s">
        <v>4200</v>
      </c>
    </row>
    <row r="2464" spans="2:8" x14ac:dyDescent="0.45">
      <c r="B2464" t="s">
        <v>4211</v>
      </c>
      <c r="C2464" t="s">
        <v>4211</v>
      </c>
      <c r="D2464" t="s">
        <v>22</v>
      </c>
      <c r="E2464">
        <v>27</v>
      </c>
      <c r="F2464" t="s">
        <v>1894</v>
      </c>
      <c r="G2464" t="s">
        <v>1895</v>
      </c>
      <c r="H2464" t="s">
        <v>4212</v>
      </c>
    </row>
    <row r="2465" spans="2:8" x14ac:dyDescent="0.45">
      <c r="B2465" t="s">
        <v>4239</v>
      </c>
      <c r="C2465" t="s">
        <v>4239</v>
      </c>
      <c r="D2465" t="s">
        <v>41</v>
      </c>
      <c r="E2465">
        <v>6</v>
      </c>
      <c r="F2465" t="s">
        <v>1894</v>
      </c>
      <c r="G2465" t="s">
        <v>1895</v>
      </c>
      <c r="H2465" t="s">
        <v>4240</v>
      </c>
    </row>
    <row r="2466" spans="2:8" x14ac:dyDescent="0.45">
      <c r="B2466" t="s">
        <v>4253</v>
      </c>
      <c r="C2466" t="s">
        <v>4253</v>
      </c>
      <c r="D2466" t="s">
        <v>41</v>
      </c>
      <c r="E2466">
        <v>6</v>
      </c>
      <c r="F2466" t="s">
        <v>1894</v>
      </c>
      <c r="G2466" t="s">
        <v>1895</v>
      </c>
      <c r="H2466" t="s">
        <v>4254</v>
      </c>
    </row>
    <row r="2467" spans="2:8" x14ac:dyDescent="0.45">
      <c r="B2467" t="s">
        <v>4259</v>
      </c>
      <c r="C2467" t="s">
        <v>4259</v>
      </c>
      <c r="D2467" t="s">
        <v>41</v>
      </c>
      <c r="E2467">
        <v>6</v>
      </c>
      <c r="F2467" t="s">
        <v>1894</v>
      </c>
      <c r="G2467" t="s">
        <v>1895</v>
      </c>
      <c r="H2467" t="s">
        <v>4260</v>
      </c>
    </row>
    <row r="2468" spans="2:8" x14ac:dyDescent="0.45">
      <c r="B2468" t="s">
        <v>4269</v>
      </c>
      <c r="C2468" t="s">
        <v>4269</v>
      </c>
      <c r="D2468" t="s">
        <v>41</v>
      </c>
      <c r="E2468">
        <v>6</v>
      </c>
      <c r="F2468" t="s">
        <v>1894</v>
      </c>
      <c r="G2468" t="s">
        <v>1895</v>
      </c>
      <c r="H2468" t="s">
        <v>4270</v>
      </c>
    </row>
    <row r="2469" spans="2:8" x14ac:dyDescent="0.45">
      <c r="B2469" t="s">
        <v>4271</v>
      </c>
      <c r="C2469" t="s">
        <v>4271</v>
      </c>
      <c r="D2469" t="s">
        <v>41</v>
      </c>
      <c r="E2469">
        <v>6</v>
      </c>
      <c r="F2469" t="s">
        <v>1894</v>
      </c>
      <c r="G2469" t="s">
        <v>1895</v>
      </c>
      <c r="H2469" t="s">
        <v>4272</v>
      </c>
    </row>
    <row r="2470" spans="2:8" x14ac:dyDescent="0.45">
      <c r="B2470" t="s">
        <v>4275</v>
      </c>
      <c r="C2470" t="s">
        <v>4275</v>
      </c>
      <c r="D2470" t="s">
        <v>28</v>
      </c>
      <c r="E2470">
        <v>41</v>
      </c>
      <c r="F2470" t="s">
        <v>1894</v>
      </c>
      <c r="G2470" t="s">
        <v>1895</v>
      </c>
      <c r="H2470" t="s">
        <v>4276</v>
      </c>
    </row>
    <row r="2471" spans="2:8" x14ac:dyDescent="0.45">
      <c r="B2471" t="s">
        <v>4291</v>
      </c>
      <c r="C2471" t="s">
        <v>4291</v>
      </c>
      <c r="D2471" t="s">
        <v>264</v>
      </c>
      <c r="E2471">
        <v>28</v>
      </c>
      <c r="F2471" t="s">
        <v>1894</v>
      </c>
      <c r="G2471" t="s">
        <v>1895</v>
      </c>
      <c r="H2471" t="s">
        <v>4292</v>
      </c>
    </row>
    <row r="2472" spans="2:8" x14ac:dyDescent="0.45">
      <c r="B2472" t="s">
        <v>4297</v>
      </c>
      <c r="C2472" t="s">
        <v>4297</v>
      </c>
      <c r="D2472" t="s">
        <v>41</v>
      </c>
      <c r="E2472">
        <v>6</v>
      </c>
      <c r="F2472" t="s">
        <v>1894</v>
      </c>
      <c r="G2472" t="s">
        <v>1895</v>
      </c>
      <c r="H2472" t="s">
        <v>4298</v>
      </c>
    </row>
    <row r="2473" spans="2:8" x14ac:dyDescent="0.45">
      <c r="B2473" t="s">
        <v>4299</v>
      </c>
      <c r="C2473" t="s">
        <v>4299</v>
      </c>
      <c r="D2473" t="s">
        <v>28</v>
      </c>
      <c r="E2473">
        <v>41</v>
      </c>
      <c r="F2473" t="s">
        <v>1894</v>
      </c>
      <c r="G2473" t="s">
        <v>1895</v>
      </c>
      <c r="H2473" t="s">
        <v>4300</v>
      </c>
    </row>
    <row r="2474" spans="2:8" x14ac:dyDescent="0.45">
      <c r="B2474" t="s">
        <v>4305</v>
      </c>
      <c r="C2474" t="s">
        <v>4305</v>
      </c>
      <c r="D2474" t="s">
        <v>385</v>
      </c>
      <c r="E2474">
        <v>4</v>
      </c>
      <c r="F2474" t="s">
        <v>1894</v>
      </c>
      <c r="G2474" t="s">
        <v>1895</v>
      </c>
      <c r="H2474" t="s">
        <v>4306</v>
      </c>
    </row>
    <row r="2475" spans="2:8" x14ac:dyDescent="0.45">
      <c r="B2475" t="s">
        <v>4319</v>
      </c>
      <c r="C2475" t="s">
        <v>4319</v>
      </c>
      <c r="D2475" t="s">
        <v>41</v>
      </c>
      <c r="E2475">
        <v>6</v>
      </c>
      <c r="F2475" t="s">
        <v>1894</v>
      </c>
      <c r="G2475" t="s">
        <v>1895</v>
      </c>
      <c r="H2475" t="s">
        <v>4320</v>
      </c>
    </row>
    <row r="2476" spans="2:8" x14ac:dyDescent="0.45">
      <c r="B2476" t="s">
        <v>4329</v>
      </c>
      <c r="C2476" t="s">
        <v>4329</v>
      </c>
      <c r="D2476" t="s">
        <v>41</v>
      </c>
      <c r="E2476">
        <v>6</v>
      </c>
      <c r="F2476" t="s">
        <v>1894</v>
      </c>
      <c r="G2476" t="s">
        <v>1895</v>
      </c>
      <c r="H2476" t="s">
        <v>4330</v>
      </c>
    </row>
    <row r="2477" spans="2:8" x14ac:dyDescent="0.45">
      <c r="B2477" t="s">
        <v>4337</v>
      </c>
      <c r="C2477" t="s">
        <v>4337</v>
      </c>
      <c r="D2477" t="s">
        <v>41</v>
      </c>
      <c r="E2477">
        <v>6</v>
      </c>
      <c r="F2477" t="s">
        <v>1894</v>
      </c>
      <c r="G2477" t="s">
        <v>1895</v>
      </c>
      <c r="H2477" t="s">
        <v>4338</v>
      </c>
    </row>
    <row r="2478" spans="2:8" x14ac:dyDescent="0.45">
      <c r="B2478" t="s">
        <v>4339</v>
      </c>
      <c r="C2478" t="s">
        <v>4339</v>
      </c>
      <c r="D2478" t="s">
        <v>385</v>
      </c>
      <c r="E2478">
        <v>4</v>
      </c>
      <c r="F2478" t="s">
        <v>1894</v>
      </c>
      <c r="G2478" t="s">
        <v>1895</v>
      </c>
      <c r="H2478" t="s">
        <v>4340</v>
      </c>
    </row>
    <row r="2479" spans="2:8" x14ac:dyDescent="0.45">
      <c r="B2479" t="s">
        <v>4341</v>
      </c>
      <c r="C2479" t="s">
        <v>4341</v>
      </c>
      <c r="D2479" t="s">
        <v>385</v>
      </c>
      <c r="E2479">
        <v>4</v>
      </c>
      <c r="F2479" t="s">
        <v>1894</v>
      </c>
      <c r="G2479" t="s">
        <v>1895</v>
      </c>
      <c r="H2479" t="s">
        <v>4342</v>
      </c>
    </row>
    <row r="2480" spans="2:8" x14ac:dyDescent="0.45">
      <c r="B2480" t="s">
        <v>4347</v>
      </c>
      <c r="C2480" t="s">
        <v>4347</v>
      </c>
      <c r="D2480" t="s">
        <v>28</v>
      </c>
      <c r="E2480">
        <v>41</v>
      </c>
      <c r="F2480" t="s">
        <v>1894</v>
      </c>
      <c r="G2480" t="s">
        <v>1895</v>
      </c>
      <c r="H2480" t="s">
        <v>4348</v>
      </c>
    </row>
    <row r="2481" spans="2:8" x14ac:dyDescent="0.45">
      <c r="B2481" t="s">
        <v>4355</v>
      </c>
      <c r="C2481" t="s">
        <v>4355</v>
      </c>
      <c r="D2481" t="s">
        <v>41</v>
      </c>
      <c r="E2481">
        <v>6</v>
      </c>
      <c r="F2481" t="s">
        <v>1894</v>
      </c>
      <c r="G2481" t="s">
        <v>1895</v>
      </c>
      <c r="H2481" t="s">
        <v>4356</v>
      </c>
    </row>
    <row r="2482" spans="2:8" x14ac:dyDescent="0.45">
      <c r="B2482" t="s">
        <v>4357</v>
      </c>
      <c r="C2482" t="s">
        <v>4357</v>
      </c>
      <c r="D2482" t="s">
        <v>41</v>
      </c>
      <c r="E2482">
        <v>6</v>
      </c>
      <c r="F2482" t="s">
        <v>1894</v>
      </c>
      <c r="G2482" t="s">
        <v>1895</v>
      </c>
      <c r="H2482" t="s">
        <v>4358</v>
      </c>
    </row>
    <row r="2483" spans="2:8" x14ac:dyDescent="0.45">
      <c r="B2483" t="s">
        <v>4387</v>
      </c>
      <c r="C2483" t="s">
        <v>4387</v>
      </c>
      <c r="D2483" t="s">
        <v>25</v>
      </c>
      <c r="E2483">
        <v>48</v>
      </c>
      <c r="F2483" t="s">
        <v>1894</v>
      </c>
      <c r="G2483" t="s">
        <v>1895</v>
      </c>
      <c r="H2483" t="s">
        <v>4388</v>
      </c>
    </row>
    <row r="2484" spans="2:8" x14ac:dyDescent="0.45">
      <c r="B2484" t="s">
        <v>4389</v>
      </c>
      <c r="C2484" t="s">
        <v>4389</v>
      </c>
      <c r="D2484" t="s">
        <v>41</v>
      </c>
      <c r="E2484">
        <v>6</v>
      </c>
      <c r="F2484" t="s">
        <v>1894</v>
      </c>
      <c r="G2484" t="s">
        <v>1895</v>
      </c>
      <c r="H2484" t="s">
        <v>4390</v>
      </c>
    </row>
    <row r="2485" spans="2:8" x14ac:dyDescent="0.45">
      <c r="B2485" t="s">
        <v>4403</v>
      </c>
      <c r="C2485" t="s">
        <v>4403</v>
      </c>
      <c r="D2485" t="s">
        <v>41</v>
      </c>
      <c r="E2485">
        <v>6</v>
      </c>
      <c r="F2485" t="s">
        <v>1894</v>
      </c>
      <c r="G2485" t="s">
        <v>1895</v>
      </c>
      <c r="H2485" t="s">
        <v>4404</v>
      </c>
    </row>
    <row r="2486" spans="2:8" x14ac:dyDescent="0.45">
      <c r="B2486" t="s">
        <v>4419</v>
      </c>
      <c r="C2486" t="s">
        <v>4419</v>
      </c>
      <c r="D2486" t="s">
        <v>264</v>
      </c>
      <c r="E2486">
        <v>28</v>
      </c>
      <c r="F2486" t="s">
        <v>1894</v>
      </c>
      <c r="G2486" t="s">
        <v>1895</v>
      </c>
      <c r="H2486" t="s">
        <v>4420</v>
      </c>
    </row>
    <row r="2487" spans="2:8" x14ac:dyDescent="0.45">
      <c r="B2487" t="s">
        <v>4429</v>
      </c>
      <c r="C2487" t="s">
        <v>4429</v>
      </c>
      <c r="D2487" t="s">
        <v>385</v>
      </c>
      <c r="E2487">
        <v>4</v>
      </c>
      <c r="F2487" t="s">
        <v>1894</v>
      </c>
      <c r="G2487" t="s">
        <v>1895</v>
      </c>
      <c r="H2487" t="s">
        <v>4430</v>
      </c>
    </row>
    <row r="2488" spans="2:8" x14ac:dyDescent="0.45">
      <c r="B2488" t="s">
        <v>4431</v>
      </c>
      <c r="C2488" t="s">
        <v>4431</v>
      </c>
      <c r="D2488" t="s">
        <v>41</v>
      </c>
      <c r="E2488">
        <v>6</v>
      </c>
      <c r="F2488" t="s">
        <v>1894</v>
      </c>
      <c r="G2488" t="s">
        <v>1895</v>
      </c>
      <c r="H2488" t="s">
        <v>4432</v>
      </c>
    </row>
    <row r="2489" spans="2:8" x14ac:dyDescent="0.45">
      <c r="B2489" t="s">
        <v>4435</v>
      </c>
      <c r="C2489" t="s">
        <v>4435</v>
      </c>
      <c r="D2489" t="s">
        <v>264</v>
      </c>
      <c r="E2489">
        <v>28</v>
      </c>
      <c r="F2489" t="s">
        <v>1894</v>
      </c>
      <c r="G2489" t="s">
        <v>1895</v>
      </c>
      <c r="H2489" t="s">
        <v>4436</v>
      </c>
    </row>
    <row r="2490" spans="2:8" x14ac:dyDescent="0.45">
      <c r="B2490" t="s">
        <v>4445</v>
      </c>
      <c r="C2490" t="s">
        <v>4445</v>
      </c>
      <c r="D2490" t="s">
        <v>385</v>
      </c>
      <c r="E2490">
        <v>4</v>
      </c>
      <c r="F2490" t="s">
        <v>1894</v>
      </c>
      <c r="G2490" t="s">
        <v>1895</v>
      </c>
      <c r="H2490" t="s">
        <v>4446</v>
      </c>
    </row>
    <row r="2491" spans="2:8" x14ac:dyDescent="0.45">
      <c r="B2491" t="s">
        <v>4447</v>
      </c>
      <c r="C2491" t="s">
        <v>4447</v>
      </c>
      <c r="D2491" t="s">
        <v>264</v>
      </c>
      <c r="E2491">
        <v>28</v>
      </c>
      <c r="F2491" t="s">
        <v>1894</v>
      </c>
      <c r="G2491" t="s">
        <v>1895</v>
      </c>
      <c r="H2491" t="s">
        <v>4448</v>
      </c>
    </row>
    <row r="2492" spans="2:8" x14ac:dyDescent="0.45">
      <c r="B2492" t="s">
        <v>4453</v>
      </c>
      <c r="C2492" t="s">
        <v>4453</v>
      </c>
      <c r="D2492" t="s">
        <v>385</v>
      </c>
      <c r="E2492">
        <v>4</v>
      </c>
      <c r="F2492" t="s">
        <v>1894</v>
      </c>
      <c r="G2492" t="s">
        <v>1895</v>
      </c>
      <c r="H2492" t="s">
        <v>4454</v>
      </c>
    </row>
    <row r="2493" spans="2:8" x14ac:dyDescent="0.45">
      <c r="B2493" t="s">
        <v>4455</v>
      </c>
      <c r="C2493" t="s">
        <v>4455</v>
      </c>
      <c r="D2493" t="s">
        <v>33</v>
      </c>
      <c r="E2493">
        <v>5</v>
      </c>
      <c r="F2493" t="s">
        <v>1894</v>
      </c>
      <c r="G2493" t="s">
        <v>1895</v>
      </c>
      <c r="H2493" t="s">
        <v>4456</v>
      </c>
    </row>
    <row r="2494" spans="2:8" x14ac:dyDescent="0.45">
      <c r="B2494" t="s">
        <v>4457</v>
      </c>
      <c r="C2494" t="s">
        <v>4457</v>
      </c>
      <c r="D2494" t="s">
        <v>60</v>
      </c>
      <c r="E2494" t="s">
        <v>61</v>
      </c>
      <c r="F2494" t="s">
        <v>1894</v>
      </c>
      <c r="G2494" t="s">
        <v>1895</v>
      </c>
      <c r="H2494" t="s">
        <v>4458</v>
      </c>
    </row>
    <row r="2495" spans="2:8" x14ac:dyDescent="0.45">
      <c r="B2495" t="s">
        <v>4463</v>
      </c>
      <c r="C2495" t="s">
        <v>4463</v>
      </c>
      <c r="D2495" t="s">
        <v>2407</v>
      </c>
      <c r="E2495">
        <v>29</v>
      </c>
      <c r="F2495" t="s">
        <v>1894</v>
      </c>
      <c r="G2495" t="s">
        <v>1895</v>
      </c>
      <c r="H2495" t="s">
        <v>4464</v>
      </c>
    </row>
    <row r="2496" spans="2:8" x14ac:dyDescent="0.45">
      <c r="B2496" t="s">
        <v>4465</v>
      </c>
      <c r="C2496" t="s">
        <v>4465</v>
      </c>
      <c r="D2496" t="s">
        <v>41</v>
      </c>
      <c r="E2496">
        <v>6</v>
      </c>
      <c r="F2496" t="s">
        <v>1894</v>
      </c>
      <c r="G2496" t="s">
        <v>1895</v>
      </c>
      <c r="H2496" t="s">
        <v>4466</v>
      </c>
    </row>
    <row r="2497" spans="2:8" x14ac:dyDescent="0.45">
      <c r="B2497" t="s">
        <v>4473</v>
      </c>
      <c r="C2497" t="s">
        <v>4473</v>
      </c>
      <c r="D2497" t="s">
        <v>25</v>
      </c>
      <c r="E2497">
        <v>48</v>
      </c>
      <c r="F2497" t="s">
        <v>1894</v>
      </c>
      <c r="G2497" t="s">
        <v>1895</v>
      </c>
      <c r="H2497" t="s">
        <v>4474</v>
      </c>
    </row>
    <row r="2498" spans="2:8" x14ac:dyDescent="0.45">
      <c r="B2498" t="s">
        <v>4475</v>
      </c>
      <c r="C2498" t="s">
        <v>4475</v>
      </c>
      <c r="D2498" t="s">
        <v>25</v>
      </c>
      <c r="E2498">
        <v>48</v>
      </c>
      <c r="F2498" t="s">
        <v>1894</v>
      </c>
      <c r="G2498" t="s">
        <v>1895</v>
      </c>
      <c r="H2498" t="s">
        <v>4476</v>
      </c>
    </row>
    <row r="2499" spans="2:8" x14ac:dyDescent="0.45">
      <c r="B2499" t="s">
        <v>4477</v>
      </c>
      <c r="C2499" t="s">
        <v>4477</v>
      </c>
      <c r="D2499" t="s">
        <v>41</v>
      </c>
      <c r="E2499">
        <v>6</v>
      </c>
      <c r="F2499" t="s">
        <v>1894</v>
      </c>
      <c r="G2499" t="s">
        <v>1895</v>
      </c>
      <c r="H2499" t="s">
        <v>4478</v>
      </c>
    </row>
    <row r="2500" spans="2:8" x14ac:dyDescent="0.45">
      <c r="B2500" t="s">
        <v>4481</v>
      </c>
      <c r="C2500" t="s">
        <v>4481</v>
      </c>
      <c r="D2500" t="s">
        <v>41</v>
      </c>
      <c r="E2500">
        <v>6</v>
      </c>
      <c r="F2500" t="s">
        <v>1894</v>
      </c>
      <c r="G2500" t="s">
        <v>1895</v>
      </c>
      <c r="H2500" t="s">
        <v>4482</v>
      </c>
    </row>
    <row r="2501" spans="2:8" x14ac:dyDescent="0.45">
      <c r="B2501" t="s">
        <v>4489</v>
      </c>
      <c r="C2501" t="s">
        <v>4489</v>
      </c>
      <c r="D2501" t="s">
        <v>41</v>
      </c>
      <c r="E2501">
        <v>6</v>
      </c>
      <c r="F2501" t="s">
        <v>1894</v>
      </c>
      <c r="G2501" t="s">
        <v>1895</v>
      </c>
      <c r="H2501" t="s">
        <v>4490</v>
      </c>
    </row>
    <row r="2502" spans="2:8" x14ac:dyDescent="0.45">
      <c r="B2502" t="s">
        <v>4515</v>
      </c>
      <c r="C2502" t="s">
        <v>4515</v>
      </c>
      <c r="D2502" t="s">
        <v>25</v>
      </c>
      <c r="E2502">
        <v>48</v>
      </c>
      <c r="F2502" t="s">
        <v>1894</v>
      </c>
      <c r="G2502" t="s">
        <v>1895</v>
      </c>
      <c r="H2502" t="s">
        <v>4516</v>
      </c>
    </row>
    <row r="2503" spans="2:8" x14ac:dyDescent="0.45">
      <c r="B2503" t="s">
        <v>4517</v>
      </c>
      <c r="C2503" t="s">
        <v>4517</v>
      </c>
      <c r="D2503" t="s">
        <v>41</v>
      </c>
      <c r="E2503">
        <v>6</v>
      </c>
      <c r="F2503" t="s">
        <v>1894</v>
      </c>
      <c r="G2503" t="s">
        <v>1895</v>
      </c>
      <c r="H2503" t="s">
        <v>4518</v>
      </c>
    </row>
    <row r="2504" spans="2:8" x14ac:dyDescent="0.45">
      <c r="B2504" t="s">
        <v>4521</v>
      </c>
      <c r="C2504" t="s">
        <v>4521</v>
      </c>
      <c r="D2504" t="s">
        <v>60</v>
      </c>
      <c r="E2504" t="s">
        <v>61</v>
      </c>
      <c r="F2504" t="s">
        <v>1894</v>
      </c>
      <c r="G2504" t="s">
        <v>1895</v>
      </c>
      <c r="H2504" t="s">
        <v>4522</v>
      </c>
    </row>
    <row r="2505" spans="2:8" x14ac:dyDescent="0.45">
      <c r="B2505" t="s">
        <v>4527</v>
      </c>
      <c r="C2505" t="s">
        <v>4527</v>
      </c>
      <c r="D2505" t="s">
        <v>41</v>
      </c>
      <c r="E2505">
        <v>6</v>
      </c>
      <c r="F2505" t="s">
        <v>1894</v>
      </c>
      <c r="G2505" t="s">
        <v>1895</v>
      </c>
      <c r="H2505" t="s">
        <v>4528</v>
      </c>
    </row>
    <row r="2506" spans="2:8" x14ac:dyDescent="0.45">
      <c r="B2506" t="s">
        <v>4545</v>
      </c>
      <c r="C2506" t="s">
        <v>4545</v>
      </c>
      <c r="D2506" t="s">
        <v>385</v>
      </c>
      <c r="E2506">
        <v>4</v>
      </c>
      <c r="F2506" t="s">
        <v>1894</v>
      </c>
      <c r="G2506" t="s">
        <v>1895</v>
      </c>
      <c r="H2506" t="s">
        <v>4546</v>
      </c>
    </row>
    <row r="2507" spans="2:8" x14ac:dyDescent="0.45">
      <c r="B2507" t="s">
        <v>4561</v>
      </c>
      <c r="C2507" t="s">
        <v>4561</v>
      </c>
      <c r="D2507" t="s">
        <v>60</v>
      </c>
      <c r="E2507" t="s">
        <v>61</v>
      </c>
      <c r="F2507" t="s">
        <v>1894</v>
      </c>
      <c r="G2507" t="s">
        <v>1895</v>
      </c>
      <c r="H2507" t="s">
        <v>4562</v>
      </c>
    </row>
    <row r="2508" spans="2:8" x14ac:dyDescent="0.45">
      <c r="B2508" t="s">
        <v>4563</v>
      </c>
      <c r="C2508" t="s">
        <v>4563</v>
      </c>
      <c r="D2508" t="s">
        <v>60</v>
      </c>
      <c r="E2508" t="s">
        <v>61</v>
      </c>
      <c r="F2508" t="s">
        <v>1894</v>
      </c>
      <c r="G2508" t="s">
        <v>1895</v>
      </c>
      <c r="H2508" t="s">
        <v>4564</v>
      </c>
    </row>
    <row r="2509" spans="2:8" x14ac:dyDescent="0.45">
      <c r="B2509" t="s">
        <v>4577</v>
      </c>
      <c r="C2509" t="s">
        <v>4577</v>
      </c>
      <c r="D2509" t="s">
        <v>385</v>
      </c>
      <c r="E2509">
        <v>4</v>
      </c>
      <c r="F2509" t="s">
        <v>1894</v>
      </c>
      <c r="G2509" t="s">
        <v>1895</v>
      </c>
      <c r="H2509" t="s">
        <v>4578</v>
      </c>
    </row>
    <row r="2510" spans="2:8" x14ac:dyDescent="0.45">
      <c r="B2510" t="s">
        <v>4579</v>
      </c>
      <c r="C2510" t="s">
        <v>4579</v>
      </c>
      <c r="D2510" t="s">
        <v>41</v>
      </c>
      <c r="E2510">
        <v>6</v>
      </c>
      <c r="F2510" t="s">
        <v>1894</v>
      </c>
      <c r="G2510" t="s">
        <v>1895</v>
      </c>
      <c r="H2510" t="s">
        <v>4580</v>
      </c>
    </row>
    <row r="2511" spans="2:8" x14ac:dyDescent="0.45">
      <c r="B2511" t="s">
        <v>4581</v>
      </c>
      <c r="C2511" t="s">
        <v>4581</v>
      </c>
      <c r="D2511" t="s">
        <v>41</v>
      </c>
      <c r="E2511">
        <v>6</v>
      </c>
      <c r="F2511" t="s">
        <v>1894</v>
      </c>
      <c r="G2511" t="s">
        <v>1895</v>
      </c>
      <c r="H2511" t="s">
        <v>4582</v>
      </c>
    </row>
    <row r="2512" spans="2:8" x14ac:dyDescent="0.45">
      <c r="B2512" t="s">
        <v>4589</v>
      </c>
      <c r="C2512" t="s">
        <v>4589</v>
      </c>
      <c r="D2512" t="s">
        <v>36</v>
      </c>
      <c r="E2512">
        <v>1</v>
      </c>
      <c r="F2512" t="s">
        <v>1894</v>
      </c>
      <c r="G2512" t="s">
        <v>1895</v>
      </c>
      <c r="H2512" t="s">
        <v>4590</v>
      </c>
    </row>
    <row r="2513" spans="2:8" x14ac:dyDescent="0.45">
      <c r="B2513" t="s">
        <v>4593</v>
      </c>
      <c r="C2513" t="s">
        <v>4593</v>
      </c>
      <c r="D2513" t="s">
        <v>291</v>
      </c>
      <c r="E2513">
        <v>49</v>
      </c>
      <c r="F2513" t="s">
        <v>1894</v>
      </c>
      <c r="G2513" t="s">
        <v>1895</v>
      </c>
      <c r="H2513" t="s">
        <v>4594</v>
      </c>
    </row>
    <row r="2514" spans="2:8" x14ac:dyDescent="0.45">
      <c r="B2514" t="s">
        <v>4597</v>
      </c>
      <c r="C2514" t="s">
        <v>4597</v>
      </c>
      <c r="D2514" t="s">
        <v>50</v>
      </c>
      <c r="E2514">
        <v>53</v>
      </c>
      <c r="F2514" t="s">
        <v>1894</v>
      </c>
      <c r="G2514" t="s">
        <v>1895</v>
      </c>
      <c r="H2514" t="s">
        <v>4598</v>
      </c>
    </row>
    <row r="2515" spans="2:8" x14ac:dyDescent="0.45">
      <c r="B2515" t="s">
        <v>4599</v>
      </c>
      <c r="C2515" t="s">
        <v>4599</v>
      </c>
      <c r="D2515" t="s">
        <v>28</v>
      </c>
      <c r="E2515">
        <v>41</v>
      </c>
      <c r="F2515" t="s">
        <v>1894</v>
      </c>
      <c r="G2515" t="s">
        <v>1895</v>
      </c>
      <c r="H2515" t="s">
        <v>4600</v>
      </c>
    </row>
    <row r="2516" spans="2:8" x14ac:dyDescent="0.45">
      <c r="B2516" t="s">
        <v>4601</v>
      </c>
      <c r="C2516" t="s">
        <v>4601</v>
      </c>
      <c r="D2516" t="s">
        <v>22</v>
      </c>
      <c r="E2516">
        <v>27</v>
      </c>
      <c r="F2516" t="s">
        <v>1894</v>
      </c>
      <c r="G2516" t="s">
        <v>1895</v>
      </c>
      <c r="H2516" t="s">
        <v>4602</v>
      </c>
    </row>
    <row r="2517" spans="2:8" x14ac:dyDescent="0.45">
      <c r="B2517" t="s">
        <v>4605</v>
      </c>
      <c r="C2517" t="s">
        <v>4605</v>
      </c>
      <c r="D2517" t="s">
        <v>36</v>
      </c>
      <c r="E2517">
        <v>1</v>
      </c>
      <c r="F2517" t="s">
        <v>1894</v>
      </c>
      <c r="G2517" t="s">
        <v>1895</v>
      </c>
      <c r="H2517" t="s">
        <v>4606</v>
      </c>
    </row>
    <row r="2518" spans="2:8" x14ac:dyDescent="0.45">
      <c r="B2518" t="s">
        <v>4609</v>
      </c>
      <c r="C2518" t="s">
        <v>4609</v>
      </c>
      <c r="D2518" t="s">
        <v>36</v>
      </c>
      <c r="E2518">
        <v>1</v>
      </c>
      <c r="F2518" t="s">
        <v>1894</v>
      </c>
      <c r="G2518" t="s">
        <v>1895</v>
      </c>
      <c r="H2518" t="s">
        <v>4610</v>
      </c>
    </row>
    <row r="2519" spans="2:8" x14ac:dyDescent="0.45">
      <c r="B2519" t="s">
        <v>4611</v>
      </c>
      <c r="C2519" t="s">
        <v>4611</v>
      </c>
      <c r="D2519" t="s">
        <v>41</v>
      </c>
      <c r="E2519">
        <v>6</v>
      </c>
      <c r="F2519" t="s">
        <v>1894</v>
      </c>
      <c r="G2519" t="s">
        <v>1895</v>
      </c>
      <c r="H2519" t="s">
        <v>4612</v>
      </c>
    </row>
    <row r="2520" spans="2:8" x14ac:dyDescent="0.45">
      <c r="B2520" t="s">
        <v>4625</v>
      </c>
      <c r="C2520" t="s">
        <v>4625</v>
      </c>
      <c r="D2520" t="s">
        <v>154</v>
      </c>
      <c r="E2520">
        <v>40</v>
      </c>
      <c r="F2520" t="s">
        <v>1894</v>
      </c>
      <c r="G2520" t="s">
        <v>1895</v>
      </c>
      <c r="H2520" t="s">
        <v>4626</v>
      </c>
    </row>
    <row r="2521" spans="2:8" x14ac:dyDescent="0.45">
      <c r="B2521" t="s">
        <v>4635</v>
      </c>
      <c r="C2521" t="s">
        <v>4635</v>
      </c>
      <c r="D2521" t="s">
        <v>36</v>
      </c>
      <c r="E2521">
        <v>1</v>
      </c>
      <c r="F2521" t="s">
        <v>1894</v>
      </c>
      <c r="G2521" t="s">
        <v>1895</v>
      </c>
      <c r="H2521" t="s">
        <v>4636</v>
      </c>
    </row>
    <row r="2522" spans="2:8" x14ac:dyDescent="0.45">
      <c r="B2522" t="s">
        <v>4637</v>
      </c>
      <c r="C2522" t="s">
        <v>4637</v>
      </c>
      <c r="D2522" t="s">
        <v>36</v>
      </c>
      <c r="E2522">
        <v>1</v>
      </c>
      <c r="F2522" t="s">
        <v>1894</v>
      </c>
      <c r="G2522" t="s">
        <v>1895</v>
      </c>
      <c r="H2522" t="s">
        <v>4638</v>
      </c>
    </row>
    <row r="2523" spans="2:8" x14ac:dyDescent="0.45">
      <c r="B2523" t="s">
        <v>4639</v>
      </c>
      <c r="C2523" t="s">
        <v>4639</v>
      </c>
      <c r="D2523" t="s">
        <v>41</v>
      </c>
      <c r="E2523">
        <v>6</v>
      </c>
      <c r="F2523" t="s">
        <v>1894</v>
      </c>
      <c r="G2523" t="s">
        <v>1895</v>
      </c>
      <c r="H2523" t="s">
        <v>4640</v>
      </c>
    </row>
    <row r="2524" spans="2:8" x14ac:dyDescent="0.45">
      <c r="B2524" t="s">
        <v>4649</v>
      </c>
      <c r="C2524" t="s">
        <v>4649</v>
      </c>
      <c r="D2524" t="s">
        <v>41</v>
      </c>
      <c r="E2524">
        <v>6</v>
      </c>
      <c r="F2524" t="s">
        <v>1894</v>
      </c>
      <c r="G2524" t="s">
        <v>1895</v>
      </c>
      <c r="H2524" t="s">
        <v>4650</v>
      </c>
    </row>
    <row r="2525" spans="2:8" x14ac:dyDescent="0.45">
      <c r="B2525" t="s">
        <v>4653</v>
      </c>
      <c r="C2525" t="s">
        <v>4653</v>
      </c>
      <c r="D2525" t="s">
        <v>220</v>
      </c>
      <c r="E2525">
        <v>55</v>
      </c>
      <c r="F2525" t="s">
        <v>1894</v>
      </c>
      <c r="G2525" t="s">
        <v>1895</v>
      </c>
      <c r="H2525" t="s">
        <v>4654</v>
      </c>
    </row>
    <row r="2526" spans="2:8" x14ac:dyDescent="0.45">
      <c r="B2526" t="s">
        <v>4665</v>
      </c>
      <c r="C2526" t="s">
        <v>4665</v>
      </c>
      <c r="D2526" t="s">
        <v>41</v>
      </c>
      <c r="E2526">
        <v>6</v>
      </c>
      <c r="F2526" t="s">
        <v>1894</v>
      </c>
      <c r="G2526" t="s">
        <v>1895</v>
      </c>
      <c r="H2526" t="s">
        <v>4666</v>
      </c>
    </row>
    <row r="2527" spans="2:8" x14ac:dyDescent="0.45">
      <c r="B2527" t="s">
        <v>4667</v>
      </c>
      <c r="C2527" t="s">
        <v>4667</v>
      </c>
      <c r="D2527" t="s">
        <v>41</v>
      </c>
      <c r="E2527">
        <v>6</v>
      </c>
      <c r="F2527" t="s">
        <v>1894</v>
      </c>
      <c r="G2527" t="s">
        <v>1895</v>
      </c>
      <c r="H2527" t="s">
        <v>4668</v>
      </c>
    </row>
    <row r="2528" spans="2:8" x14ac:dyDescent="0.45">
      <c r="B2528" t="s">
        <v>4671</v>
      </c>
      <c r="C2528" t="s">
        <v>4671</v>
      </c>
      <c r="D2528" t="s">
        <v>53</v>
      </c>
      <c r="E2528">
        <v>47</v>
      </c>
      <c r="F2528" t="s">
        <v>1894</v>
      </c>
      <c r="G2528" t="s">
        <v>1895</v>
      </c>
      <c r="H2528" t="s">
        <v>4672</v>
      </c>
    </row>
    <row r="2529" spans="2:8" x14ac:dyDescent="0.45">
      <c r="B2529" t="s">
        <v>4679</v>
      </c>
      <c r="C2529" t="s">
        <v>4679</v>
      </c>
      <c r="D2529" t="s">
        <v>41</v>
      </c>
      <c r="E2529">
        <v>6</v>
      </c>
      <c r="F2529" t="s">
        <v>1894</v>
      </c>
      <c r="G2529" t="s">
        <v>1895</v>
      </c>
      <c r="H2529" t="s">
        <v>4680</v>
      </c>
    </row>
    <row r="2530" spans="2:8" x14ac:dyDescent="0.45">
      <c r="B2530" t="s">
        <v>4685</v>
      </c>
      <c r="C2530" t="s">
        <v>4685</v>
      </c>
      <c r="D2530" t="s">
        <v>264</v>
      </c>
      <c r="E2530">
        <v>28</v>
      </c>
      <c r="F2530" t="s">
        <v>1894</v>
      </c>
      <c r="G2530" t="s">
        <v>1895</v>
      </c>
      <c r="H2530" t="s">
        <v>4686</v>
      </c>
    </row>
    <row r="2531" spans="2:8" x14ac:dyDescent="0.45">
      <c r="B2531" t="s">
        <v>4687</v>
      </c>
      <c r="C2531" t="s">
        <v>4687</v>
      </c>
      <c r="D2531" t="s">
        <v>41</v>
      </c>
      <c r="E2531">
        <v>6</v>
      </c>
      <c r="F2531" t="s">
        <v>1894</v>
      </c>
      <c r="G2531" t="s">
        <v>1895</v>
      </c>
      <c r="H2531" t="s">
        <v>4688</v>
      </c>
    </row>
    <row r="2532" spans="2:8" x14ac:dyDescent="0.45">
      <c r="B2532" t="s">
        <v>4691</v>
      </c>
      <c r="C2532" t="s">
        <v>4691</v>
      </c>
      <c r="D2532" t="s">
        <v>41</v>
      </c>
      <c r="E2532">
        <v>6</v>
      </c>
      <c r="F2532" t="s">
        <v>1894</v>
      </c>
      <c r="G2532" t="s">
        <v>1895</v>
      </c>
      <c r="H2532" t="s">
        <v>4692</v>
      </c>
    </row>
    <row r="2533" spans="2:8" x14ac:dyDescent="0.45">
      <c r="B2533" t="s">
        <v>4693</v>
      </c>
      <c r="C2533" t="s">
        <v>4693</v>
      </c>
      <c r="D2533" t="s">
        <v>41</v>
      </c>
      <c r="E2533">
        <v>6</v>
      </c>
      <c r="F2533" t="s">
        <v>1894</v>
      </c>
      <c r="G2533" t="s">
        <v>1895</v>
      </c>
      <c r="H2533" t="s">
        <v>4694</v>
      </c>
    </row>
    <row r="2534" spans="2:8" x14ac:dyDescent="0.45">
      <c r="B2534" t="s">
        <v>4699</v>
      </c>
      <c r="C2534" t="s">
        <v>4699</v>
      </c>
      <c r="D2534" t="s">
        <v>28</v>
      </c>
      <c r="E2534">
        <v>41</v>
      </c>
      <c r="F2534" t="s">
        <v>1894</v>
      </c>
      <c r="G2534" t="s">
        <v>1895</v>
      </c>
      <c r="H2534" t="s">
        <v>4700</v>
      </c>
    </row>
    <row r="2535" spans="2:8" x14ac:dyDescent="0.45">
      <c r="B2535" t="s">
        <v>4701</v>
      </c>
      <c r="C2535" t="s">
        <v>4701</v>
      </c>
      <c r="D2535" t="s">
        <v>60</v>
      </c>
      <c r="E2535" t="s">
        <v>61</v>
      </c>
      <c r="F2535" t="s">
        <v>1894</v>
      </c>
      <c r="G2535" t="s">
        <v>1895</v>
      </c>
      <c r="H2535" t="s">
        <v>4702</v>
      </c>
    </row>
    <row r="2536" spans="2:8" x14ac:dyDescent="0.45">
      <c r="B2536" t="s">
        <v>4705</v>
      </c>
      <c r="C2536" t="s">
        <v>4705</v>
      </c>
      <c r="D2536" t="s">
        <v>50</v>
      </c>
      <c r="E2536">
        <v>53</v>
      </c>
      <c r="F2536" t="s">
        <v>1894</v>
      </c>
      <c r="G2536" t="s">
        <v>1895</v>
      </c>
      <c r="H2536" t="s">
        <v>4706</v>
      </c>
    </row>
    <row r="2537" spans="2:8" x14ac:dyDescent="0.45">
      <c r="B2537" t="s">
        <v>4707</v>
      </c>
      <c r="C2537" t="s">
        <v>4707</v>
      </c>
      <c r="D2537" t="s">
        <v>41</v>
      </c>
      <c r="E2537">
        <v>6</v>
      </c>
      <c r="F2537" t="s">
        <v>1894</v>
      </c>
      <c r="G2537" t="s">
        <v>1895</v>
      </c>
      <c r="H2537" t="s">
        <v>4708</v>
      </c>
    </row>
    <row r="2538" spans="2:8" x14ac:dyDescent="0.45">
      <c r="B2538" t="s">
        <v>4709</v>
      </c>
      <c r="C2538" t="s">
        <v>4709</v>
      </c>
      <c r="D2538" t="s">
        <v>2407</v>
      </c>
      <c r="E2538">
        <v>29</v>
      </c>
      <c r="F2538" t="s">
        <v>1894</v>
      </c>
      <c r="G2538" t="s">
        <v>1895</v>
      </c>
      <c r="H2538" t="s">
        <v>4710</v>
      </c>
    </row>
    <row r="2539" spans="2:8" x14ac:dyDescent="0.45">
      <c r="B2539" t="s">
        <v>4711</v>
      </c>
      <c r="C2539" t="s">
        <v>4711</v>
      </c>
      <c r="D2539" t="s">
        <v>25</v>
      </c>
      <c r="E2539">
        <v>48</v>
      </c>
      <c r="F2539" t="s">
        <v>1894</v>
      </c>
      <c r="G2539" t="s">
        <v>1895</v>
      </c>
      <c r="H2539" t="s">
        <v>4712</v>
      </c>
    </row>
    <row r="2540" spans="2:8" x14ac:dyDescent="0.45">
      <c r="B2540" t="s">
        <v>4713</v>
      </c>
      <c r="C2540" t="s">
        <v>4713</v>
      </c>
      <c r="D2540" t="s">
        <v>385</v>
      </c>
      <c r="E2540">
        <v>4</v>
      </c>
      <c r="F2540" t="s">
        <v>1894</v>
      </c>
      <c r="G2540" t="s">
        <v>1895</v>
      </c>
      <c r="H2540" t="s">
        <v>4714</v>
      </c>
    </row>
    <row r="2541" spans="2:8" x14ac:dyDescent="0.45">
      <c r="B2541" t="s">
        <v>4715</v>
      </c>
      <c r="C2541" t="s">
        <v>4715</v>
      </c>
      <c r="D2541" t="s">
        <v>41</v>
      </c>
      <c r="E2541">
        <v>6</v>
      </c>
      <c r="F2541" t="s">
        <v>1894</v>
      </c>
      <c r="G2541" t="s">
        <v>1895</v>
      </c>
      <c r="H2541" t="s">
        <v>4716</v>
      </c>
    </row>
    <row r="2542" spans="2:8" x14ac:dyDescent="0.45">
      <c r="B2542" t="s">
        <v>4719</v>
      </c>
      <c r="C2542" t="s">
        <v>4719</v>
      </c>
      <c r="D2542" t="s">
        <v>25</v>
      </c>
      <c r="E2542">
        <v>48</v>
      </c>
      <c r="F2542" t="s">
        <v>1894</v>
      </c>
      <c r="G2542" t="s">
        <v>1895</v>
      </c>
      <c r="H2542" t="s">
        <v>4720</v>
      </c>
    </row>
    <row r="2543" spans="2:8" x14ac:dyDescent="0.45">
      <c r="B2543" t="s">
        <v>4721</v>
      </c>
      <c r="C2543" t="s">
        <v>4721</v>
      </c>
      <c r="D2543" t="s">
        <v>53</v>
      </c>
      <c r="E2543">
        <v>47</v>
      </c>
      <c r="F2543" t="s">
        <v>1894</v>
      </c>
      <c r="G2543" t="s">
        <v>1895</v>
      </c>
      <c r="H2543" t="s">
        <v>4722</v>
      </c>
    </row>
    <row r="2544" spans="2:8" x14ac:dyDescent="0.45">
      <c r="B2544" t="s">
        <v>4723</v>
      </c>
      <c r="C2544" t="s">
        <v>4723</v>
      </c>
      <c r="D2544" t="s">
        <v>220</v>
      </c>
      <c r="E2544">
        <v>55</v>
      </c>
      <c r="F2544" t="s">
        <v>1894</v>
      </c>
      <c r="G2544" t="s">
        <v>1895</v>
      </c>
      <c r="H2544" t="s">
        <v>4724</v>
      </c>
    </row>
    <row r="2545" spans="2:8" x14ac:dyDescent="0.45">
      <c r="B2545" t="s">
        <v>4725</v>
      </c>
      <c r="C2545" t="s">
        <v>4725</v>
      </c>
      <c r="D2545" t="s">
        <v>50</v>
      </c>
      <c r="E2545">
        <v>53</v>
      </c>
      <c r="F2545" t="s">
        <v>1894</v>
      </c>
      <c r="G2545" t="s">
        <v>1895</v>
      </c>
      <c r="H2545" t="s">
        <v>4726</v>
      </c>
    </row>
    <row r="2546" spans="2:8" x14ac:dyDescent="0.45">
      <c r="B2546" t="s">
        <v>4727</v>
      </c>
      <c r="C2546" t="s">
        <v>4727</v>
      </c>
      <c r="D2546" t="s">
        <v>41</v>
      </c>
      <c r="E2546">
        <v>6</v>
      </c>
      <c r="F2546" t="s">
        <v>1894</v>
      </c>
      <c r="G2546" t="s">
        <v>1895</v>
      </c>
      <c r="H2546" t="s">
        <v>4728</v>
      </c>
    </row>
    <row r="2547" spans="2:8" x14ac:dyDescent="0.45">
      <c r="B2547" t="s">
        <v>4729</v>
      </c>
      <c r="C2547" t="s">
        <v>4729</v>
      </c>
      <c r="D2547" t="s">
        <v>22</v>
      </c>
      <c r="E2547">
        <v>27</v>
      </c>
      <c r="F2547" t="s">
        <v>1894</v>
      </c>
      <c r="G2547" t="s">
        <v>1895</v>
      </c>
      <c r="H2547" t="s">
        <v>4730</v>
      </c>
    </row>
    <row r="2548" spans="2:8" x14ac:dyDescent="0.45">
      <c r="B2548" t="s">
        <v>4731</v>
      </c>
      <c r="C2548" t="s">
        <v>4731</v>
      </c>
      <c r="D2548" t="s">
        <v>385</v>
      </c>
      <c r="E2548">
        <v>4</v>
      </c>
      <c r="F2548" t="s">
        <v>1894</v>
      </c>
      <c r="G2548" t="s">
        <v>1895</v>
      </c>
      <c r="H2548" t="s">
        <v>4732</v>
      </c>
    </row>
    <row r="2549" spans="2:8" x14ac:dyDescent="0.45">
      <c r="B2549" t="s">
        <v>4735</v>
      </c>
      <c r="C2549" t="s">
        <v>4735</v>
      </c>
      <c r="D2549" t="s">
        <v>28</v>
      </c>
      <c r="E2549">
        <v>41</v>
      </c>
      <c r="F2549" t="s">
        <v>1894</v>
      </c>
      <c r="G2549" t="s">
        <v>1895</v>
      </c>
      <c r="H2549" t="s">
        <v>4736</v>
      </c>
    </row>
    <row r="2550" spans="2:8" x14ac:dyDescent="0.45">
      <c r="B2550" t="s">
        <v>4737</v>
      </c>
      <c r="C2550" t="s">
        <v>4737</v>
      </c>
      <c r="D2550" t="s">
        <v>41</v>
      </c>
      <c r="E2550">
        <v>6</v>
      </c>
      <c r="F2550" t="s">
        <v>1894</v>
      </c>
      <c r="G2550" t="s">
        <v>1895</v>
      </c>
      <c r="H2550" t="s">
        <v>4738</v>
      </c>
    </row>
    <row r="2551" spans="2:8" x14ac:dyDescent="0.45">
      <c r="B2551" t="s">
        <v>4741</v>
      </c>
      <c r="C2551" t="s">
        <v>4741</v>
      </c>
      <c r="D2551" t="s">
        <v>22</v>
      </c>
      <c r="E2551">
        <v>27</v>
      </c>
      <c r="F2551" t="s">
        <v>1894</v>
      </c>
      <c r="G2551" t="s">
        <v>1895</v>
      </c>
      <c r="H2551" t="s">
        <v>4742</v>
      </c>
    </row>
    <row r="2552" spans="2:8" x14ac:dyDescent="0.45">
      <c r="B2552" t="s">
        <v>4747</v>
      </c>
      <c r="C2552" t="s">
        <v>4747</v>
      </c>
      <c r="D2552" t="s">
        <v>22</v>
      </c>
      <c r="E2552">
        <v>27</v>
      </c>
      <c r="F2552" t="s">
        <v>1894</v>
      </c>
      <c r="G2552" t="s">
        <v>1895</v>
      </c>
      <c r="H2552" t="s">
        <v>4748</v>
      </c>
    </row>
    <row r="2553" spans="2:8" x14ac:dyDescent="0.45">
      <c r="B2553" t="s">
        <v>4749</v>
      </c>
      <c r="C2553" t="s">
        <v>4749</v>
      </c>
      <c r="D2553" t="s">
        <v>22</v>
      </c>
      <c r="E2553">
        <v>27</v>
      </c>
      <c r="F2553" t="s">
        <v>1894</v>
      </c>
      <c r="G2553" t="s">
        <v>1895</v>
      </c>
      <c r="H2553" t="s">
        <v>4750</v>
      </c>
    </row>
    <row r="2554" spans="2:8" x14ac:dyDescent="0.45">
      <c r="B2554" t="s">
        <v>4755</v>
      </c>
      <c r="C2554" t="s">
        <v>4755</v>
      </c>
      <c r="D2554" t="s">
        <v>25</v>
      </c>
      <c r="E2554">
        <v>48</v>
      </c>
      <c r="F2554" t="s">
        <v>1894</v>
      </c>
      <c r="G2554" t="s">
        <v>1895</v>
      </c>
      <c r="H2554" t="s">
        <v>4756</v>
      </c>
    </row>
    <row r="2555" spans="2:8" x14ac:dyDescent="0.45">
      <c r="B2555" t="s">
        <v>4773</v>
      </c>
      <c r="C2555" t="s">
        <v>4773</v>
      </c>
      <c r="D2555" t="s">
        <v>60</v>
      </c>
      <c r="E2555" t="s">
        <v>61</v>
      </c>
      <c r="F2555" t="s">
        <v>1894</v>
      </c>
      <c r="G2555" t="s">
        <v>1895</v>
      </c>
      <c r="H2555" t="s">
        <v>4774</v>
      </c>
    </row>
    <row r="2556" spans="2:8" x14ac:dyDescent="0.45">
      <c r="B2556" t="s">
        <v>4775</v>
      </c>
      <c r="C2556" t="s">
        <v>4775</v>
      </c>
      <c r="D2556" t="s">
        <v>60</v>
      </c>
      <c r="E2556" t="s">
        <v>61</v>
      </c>
      <c r="F2556" t="s">
        <v>1894</v>
      </c>
      <c r="G2556" t="s">
        <v>1895</v>
      </c>
      <c r="H2556" t="s">
        <v>4776</v>
      </c>
    </row>
    <row r="2557" spans="2:8" x14ac:dyDescent="0.45">
      <c r="B2557" t="s">
        <v>4781</v>
      </c>
      <c r="C2557" t="s">
        <v>4781</v>
      </c>
      <c r="D2557" t="s">
        <v>2407</v>
      </c>
      <c r="E2557">
        <v>29</v>
      </c>
      <c r="F2557" t="s">
        <v>1894</v>
      </c>
      <c r="G2557" t="s">
        <v>1895</v>
      </c>
      <c r="H2557" t="s">
        <v>4782</v>
      </c>
    </row>
    <row r="2558" spans="2:8" x14ac:dyDescent="0.45">
      <c r="B2558" t="s">
        <v>4783</v>
      </c>
      <c r="C2558" t="s">
        <v>4783</v>
      </c>
      <c r="D2558" t="s">
        <v>41</v>
      </c>
      <c r="E2558">
        <v>6</v>
      </c>
      <c r="F2558" t="s">
        <v>1894</v>
      </c>
      <c r="G2558" t="s">
        <v>1895</v>
      </c>
      <c r="H2558" t="s">
        <v>4784</v>
      </c>
    </row>
    <row r="2559" spans="2:8" x14ac:dyDescent="0.45">
      <c r="B2559" t="s">
        <v>4835</v>
      </c>
      <c r="C2559" t="s">
        <v>4835</v>
      </c>
      <c r="D2559" t="s">
        <v>385</v>
      </c>
      <c r="E2559">
        <v>4</v>
      </c>
      <c r="F2559" t="s">
        <v>1894</v>
      </c>
      <c r="G2559" t="s">
        <v>1895</v>
      </c>
      <c r="H2559" t="s">
        <v>4836</v>
      </c>
    </row>
    <row r="2560" spans="2:8" x14ac:dyDescent="0.45">
      <c r="B2560" t="s">
        <v>4881</v>
      </c>
      <c r="C2560" t="s">
        <v>4881</v>
      </c>
      <c r="D2560" t="s">
        <v>41</v>
      </c>
      <c r="E2560">
        <v>6</v>
      </c>
      <c r="F2560" t="s">
        <v>1894</v>
      </c>
      <c r="G2560" t="s">
        <v>1895</v>
      </c>
      <c r="H2560" t="s">
        <v>4882</v>
      </c>
    </row>
    <row r="2561" spans="2:8" x14ac:dyDescent="0.45">
      <c r="B2561" t="s">
        <v>4899</v>
      </c>
      <c r="C2561" t="s">
        <v>4899</v>
      </c>
      <c r="D2561" t="s">
        <v>41</v>
      </c>
      <c r="E2561">
        <v>6</v>
      </c>
      <c r="F2561" t="s">
        <v>1894</v>
      </c>
      <c r="G2561" t="s">
        <v>1895</v>
      </c>
      <c r="H2561" t="s">
        <v>4900</v>
      </c>
    </row>
    <row r="2562" spans="2:8" x14ac:dyDescent="0.45">
      <c r="B2562" t="s">
        <v>4903</v>
      </c>
      <c r="C2562" t="s">
        <v>4903</v>
      </c>
      <c r="D2562" t="s">
        <v>41</v>
      </c>
      <c r="E2562">
        <v>6</v>
      </c>
      <c r="F2562" t="s">
        <v>1894</v>
      </c>
      <c r="G2562" t="s">
        <v>1895</v>
      </c>
      <c r="H2562" t="s">
        <v>4904</v>
      </c>
    </row>
    <row r="2563" spans="2:8" x14ac:dyDescent="0.45">
      <c r="B2563" t="s">
        <v>4905</v>
      </c>
      <c r="C2563" t="s">
        <v>4905</v>
      </c>
      <c r="D2563" t="s">
        <v>50</v>
      </c>
      <c r="E2563">
        <v>53</v>
      </c>
      <c r="F2563" t="s">
        <v>1894</v>
      </c>
      <c r="G2563" t="s">
        <v>1895</v>
      </c>
      <c r="H2563" t="s">
        <v>4906</v>
      </c>
    </row>
    <row r="2564" spans="2:8" x14ac:dyDescent="0.45">
      <c r="B2564" t="s">
        <v>4929</v>
      </c>
      <c r="C2564" t="s">
        <v>4929</v>
      </c>
      <c r="D2564" t="s">
        <v>28</v>
      </c>
      <c r="E2564">
        <v>41</v>
      </c>
      <c r="F2564" t="s">
        <v>1894</v>
      </c>
      <c r="G2564" t="s">
        <v>1895</v>
      </c>
      <c r="H2564" t="s">
        <v>4930</v>
      </c>
    </row>
    <row r="2565" spans="2:8" x14ac:dyDescent="0.45">
      <c r="B2565" t="s">
        <v>4975</v>
      </c>
      <c r="C2565" t="s">
        <v>4975</v>
      </c>
      <c r="D2565" t="s">
        <v>264</v>
      </c>
      <c r="E2565">
        <v>28</v>
      </c>
      <c r="F2565" t="s">
        <v>1894</v>
      </c>
      <c r="G2565" t="s">
        <v>1895</v>
      </c>
      <c r="H2565" t="s">
        <v>4976</v>
      </c>
    </row>
    <row r="2566" spans="2:8" x14ac:dyDescent="0.45">
      <c r="B2566" t="s">
        <v>4977</v>
      </c>
      <c r="C2566" t="s">
        <v>4977</v>
      </c>
      <c r="D2566" t="s">
        <v>25</v>
      </c>
      <c r="E2566">
        <v>48</v>
      </c>
      <c r="F2566" t="s">
        <v>1894</v>
      </c>
      <c r="G2566" t="s">
        <v>1895</v>
      </c>
      <c r="H2566" t="s">
        <v>4978</v>
      </c>
    </row>
    <row r="2567" spans="2:8" x14ac:dyDescent="0.45">
      <c r="B2567" t="s">
        <v>4981</v>
      </c>
      <c r="C2567" t="s">
        <v>4981</v>
      </c>
      <c r="D2567" t="s">
        <v>60</v>
      </c>
      <c r="E2567" t="s">
        <v>61</v>
      </c>
      <c r="F2567" t="s">
        <v>1894</v>
      </c>
      <c r="G2567" t="s">
        <v>1895</v>
      </c>
      <c r="H2567" t="s">
        <v>4982</v>
      </c>
    </row>
    <row r="2568" spans="2:8" x14ac:dyDescent="0.45">
      <c r="B2568" t="s">
        <v>4983</v>
      </c>
      <c r="C2568" t="s">
        <v>4983</v>
      </c>
      <c r="D2568" t="s">
        <v>220</v>
      </c>
      <c r="E2568">
        <v>55</v>
      </c>
      <c r="F2568" t="s">
        <v>1894</v>
      </c>
      <c r="G2568" t="s">
        <v>1895</v>
      </c>
      <c r="H2568" t="s">
        <v>4984</v>
      </c>
    </row>
    <row r="2569" spans="2:8" x14ac:dyDescent="0.45">
      <c r="B2569" t="s">
        <v>4985</v>
      </c>
      <c r="C2569" t="s">
        <v>4985</v>
      </c>
      <c r="D2569" t="s">
        <v>28</v>
      </c>
      <c r="E2569">
        <v>41</v>
      </c>
      <c r="F2569" t="s">
        <v>1894</v>
      </c>
      <c r="G2569" t="s">
        <v>1895</v>
      </c>
      <c r="H2569" t="s">
        <v>4986</v>
      </c>
    </row>
    <row r="2570" spans="2:8" x14ac:dyDescent="0.45">
      <c r="B2570" t="s">
        <v>4987</v>
      </c>
      <c r="C2570" t="s">
        <v>4987</v>
      </c>
      <c r="D2570" t="s">
        <v>41</v>
      </c>
      <c r="E2570">
        <v>6</v>
      </c>
      <c r="F2570" t="s">
        <v>1894</v>
      </c>
      <c r="G2570" t="s">
        <v>1895</v>
      </c>
      <c r="H2570" t="s">
        <v>4988</v>
      </c>
    </row>
    <row r="2571" spans="2:8" x14ac:dyDescent="0.45">
      <c r="B2571" t="s">
        <v>4993</v>
      </c>
      <c r="C2571" t="s">
        <v>4993</v>
      </c>
      <c r="D2571" t="s">
        <v>41</v>
      </c>
      <c r="E2571">
        <v>6</v>
      </c>
      <c r="F2571" t="s">
        <v>1894</v>
      </c>
      <c r="G2571" t="s">
        <v>1895</v>
      </c>
      <c r="H2571" t="s">
        <v>4994</v>
      </c>
    </row>
    <row r="2572" spans="2:8" x14ac:dyDescent="0.45">
      <c r="B2572" t="s">
        <v>5009</v>
      </c>
      <c r="C2572" t="s">
        <v>5009</v>
      </c>
      <c r="D2572" t="s">
        <v>208</v>
      </c>
      <c r="E2572">
        <v>22</v>
      </c>
      <c r="F2572" t="s">
        <v>1894</v>
      </c>
      <c r="G2572" t="s">
        <v>1895</v>
      </c>
      <c r="H2572" t="s">
        <v>5010</v>
      </c>
    </row>
    <row r="2573" spans="2:8" x14ac:dyDescent="0.45">
      <c r="B2573" t="s">
        <v>5011</v>
      </c>
      <c r="C2573" t="s">
        <v>5011</v>
      </c>
      <c r="D2573" t="s">
        <v>28</v>
      </c>
      <c r="E2573">
        <v>41</v>
      </c>
      <c r="F2573" t="s">
        <v>1894</v>
      </c>
      <c r="G2573" t="s">
        <v>1895</v>
      </c>
      <c r="H2573" t="s">
        <v>5012</v>
      </c>
    </row>
    <row r="2574" spans="2:8" x14ac:dyDescent="0.45">
      <c r="B2574" t="s">
        <v>5015</v>
      </c>
      <c r="C2574" t="s">
        <v>5015</v>
      </c>
      <c r="D2574" t="s">
        <v>28</v>
      </c>
      <c r="E2574">
        <v>41</v>
      </c>
      <c r="F2574" t="s">
        <v>1894</v>
      </c>
      <c r="G2574" t="s">
        <v>1895</v>
      </c>
      <c r="H2574" t="s">
        <v>5016</v>
      </c>
    </row>
    <row r="2575" spans="2:8" x14ac:dyDescent="0.45">
      <c r="B2575" t="s">
        <v>5019</v>
      </c>
      <c r="C2575" t="s">
        <v>5019</v>
      </c>
      <c r="D2575" t="s">
        <v>41</v>
      </c>
      <c r="E2575">
        <v>6</v>
      </c>
      <c r="F2575" t="s">
        <v>1894</v>
      </c>
      <c r="G2575" t="s">
        <v>1895</v>
      </c>
      <c r="H2575" t="s">
        <v>5020</v>
      </c>
    </row>
    <row r="2576" spans="2:8" x14ac:dyDescent="0.45">
      <c r="B2576" t="s">
        <v>5021</v>
      </c>
      <c r="C2576" t="s">
        <v>5021</v>
      </c>
      <c r="D2576" t="s">
        <v>41</v>
      </c>
      <c r="E2576">
        <v>6</v>
      </c>
      <c r="F2576" t="s">
        <v>1894</v>
      </c>
      <c r="G2576" t="s">
        <v>1895</v>
      </c>
      <c r="H2576" t="s">
        <v>5022</v>
      </c>
    </row>
    <row r="2577" spans="2:8" x14ac:dyDescent="0.45">
      <c r="B2577" t="s">
        <v>5025</v>
      </c>
      <c r="C2577" t="s">
        <v>5025</v>
      </c>
      <c r="D2577" t="s">
        <v>385</v>
      </c>
      <c r="E2577">
        <v>4</v>
      </c>
      <c r="F2577" t="s">
        <v>1894</v>
      </c>
      <c r="G2577" t="s">
        <v>1895</v>
      </c>
      <c r="H2577" t="s">
        <v>5026</v>
      </c>
    </row>
    <row r="2578" spans="2:8" x14ac:dyDescent="0.45">
      <c r="B2578" t="s">
        <v>5027</v>
      </c>
      <c r="C2578" t="s">
        <v>5027</v>
      </c>
      <c r="D2578" t="s">
        <v>41</v>
      </c>
      <c r="E2578">
        <v>6</v>
      </c>
      <c r="F2578" t="s">
        <v>1894</v>
      </c>
      <c r="G2578" t="s">
        <v>1895</v>
      </c>
      <c r="H2578" t="s">
        <v>5028</v>
      </c>
    </row>
    <row r="2579" spans="2:8" x14ac:dyDescent="0.45">
      <c r="B2579" t="s">
        <v>5031</v>
      </c>
      <c r="C2579" t="s">
        <v>5031</v>
      </c>
      <c r="D2579" t="s">
        <v>41</v>
      </c>
      <c r="E2579">
        <v>6</v>
      </c>
      <c r="F2579" t="s">
        <v>1894</v>
      </c>
      <c r="G2579" t="s">
        <v>1895</v>
      </c>
      <c r="H2579" t="s">
        <v>5032</v>
      </c>
    </row>
    <row r="2580" spans="2:8" x14ac:dyDescent="0.45">
      <c r="B2580" t="s">
        <v>5033</v>
      </c>
      <c r="C2580" t="s">
        <v>5033</v>
      </c>
      <c r="D2580" t="s">
        <v>50</v>
      </c>
      <c r="E2580">
        <v>53</v>
      </c>
      <c r="F2580" t="s">
        <v>1894</v>
      </c>
      <c r="G2580" t="s">
        <v>1895</v>
      </c>
      <c r="H2580" t="s">
        <v>5034</v>
      </c>
    </row>
    <row r="2581" spans="2:8" x14ac:dyDescent="0.45">
      <c r="B2581" t="s">
        <v>5035</v>
      </c>
      <c r="C2581" t="s">
        <v>5035</v>
      </c>
      <c r="D2581" t="s">
        <v>385</v>
      </c>
      <c r="E2581">
        <v>4</v>
      </c>
      <c r="F2581" t="s">
        <v>1894</v>
      </c>
      <c r="G2581" t="s">
        <v>1895</v>
      </c>
      <c r="H2581" t="s">
        <v>5036</v>
      </c>
    </row>
    <row r="2582" spans="2:8" x14ac:dyDescent="0.45">
      <c r="B2582" t="s">
        <v>5037</v>
      </c>
      <c r="C2582" t="s">
        <v>5037</v>
      </c>
      <c r="D2582" t="s">
        <v>217</v>
      </c>
      <c r="E2582">
        <v>19</v>
      </c>
      <c r="F2582" t="s">
        <v>1894</v>
      </c>
      <c r="G2582" t="s">
        <v>1895</v>
      </c>
      <c r="H2582" t="s">
        <v>5038</v>
      </c>
    </row>
    <row r="2583" spans="2:8" x14ac:dyDescent="0.45">
      <c r="B2583" t="s">
        <v>5045</v>
      </c>
      <c r="C2583" t="s">
        <v>5045</v>
      </c>
      <c r="D2583" t="s">
        <v>217</v>
      </c>
      <c r="E2583">
        <v>19</v>
      </c>
      <c r="F2583" t="s">
        <v>1894</v>
      </c>
      <c r="G2583" t="s">
        <v>1895</v>
      </c>
      <c r="H2583" t="s">
        <v>5046</v>
      </c>
    </row>
    <row r="2584" spans="2:8" x14ac:dyDescent="0.45">
      <c r="B2584" t="s">
        <v>5047</v>
      </c>
      <c r="C2584" t="s">
        <v>5047</v>
      </c>
      <c r="D2584" t="s">
        <v>41</v>
      </c>
      <c r="E2584">
        <v>6</v>
      </c>
      <c r="F2584" t="s">
        <v>1894</v>
      </c>
      <c r="G2584" t="s">
        <v>1895</v>
      </c>
      <c r="H2584" t="s">
        <v>5048</v>
      </c>
    </row>
    <row r="2585" spans="2:8" x14ac:dyDescent="0.45">
      <c r="B2585" t="s">
        <v>5059</v>
      </c>
      <c r="C2585" t="s">
        <v>5059</v>
      </c>
      <c r="D2585" t="s">
        <v>41</v>
      </c>
      <c r="E2585">
        <v>6</v>
      </c>
      <c r="F2585" t="s">
        <v>1894</v>
      </c>
      <c r="G2585" t="s">
        <v>1895</v>
      </c>
      <c r="H2585" t="s">
        <v>5060</v>
      </c>
    </row>
    <row r="2586" spans="2:8" x14ac:dyDescent="0.45">
      <c r="B2586" t="s">
        <v>5073</v>
      </c>
      <c r="C2586" t="s">
        <v>5073</v>
      </c>
      <c r="D2586" t="s">
        <v>36</v>
      </c>
      <c r="E2586">
        <v>1</v>
      </c>
      <c r="F2586" t="s">
        <v>1894</v>
      </c>
      <c r="G2586" t="s">
        <v>1895</v>
      </c>
      <c r="H2586" t="s">
        <v>5074</v>
      </c>
    </row>
    <row r="2587" spans="2:8" x14ac:dyDescent="0.45">
      <c r="B2587" t="s">
        <v>5075</v>
      </c>
      <c r="C2587" t="s">
        <v>5075</v>
      </c>
      <c r="D2587" t="s">
        <v>36</v>
      </c>
      <c r="E2587">
        <v>1</v>
      </c>
      <c r="F2587" t="s">
        <v>1894</v>
      </c>
      <c r="G2587" t="s">
        <v>1895</v>
      </c>
      <c r="H2587" t="s">
        <v>5076</v>
      </c>
    </row>
    <row r="2588" spans="2:8" x14ac:dyDescent="0.45">
      <c r="B2588" t="s">
        <v>5081</v>
      </c>
      <c r="C2588" t="s">
        <v>5081</v>
      </c>
      <c r="D2588" t="s">
        <v>50</v>
      </c>
      <c r="E2588">
        <v>53</v>
      </c>
      <c r="F2588" t="s">
        <v>1894</v>
      </c>
      <c r="G2588" t="s">
        <v>1895</v>
      </c>
      <c r="H2588" t="s">
        <v>5082</v>
      </c>
    </row>
    <row r="2589" spans="2:8" x14ac:dyDescent="0.45">
      <c r="B2589" t="s">
        <v>5087</v>
      </c>
      <c r="C2589" t="s">
        <v>5087</v>
      </c>
      <c r="D2589" t="s">
        <v>154</v>
      </c>
      <c r="E2589">
        <v>40</v>
      </c>
      <c r="F2589" t="s">
        <v>1894</v>
      </c>
      <c r="G2589" t="s">
        <v>1895</v>
      </c>
      <c r="H2589" t="s">
        <v>5088</v>
      </c>
    </row>
    <row r="2590" spans="2:8" x14ac:dyDescent="0.45">
      <c r="B2590" t="s">
        <v>5101</v>
      </c>
      <c r="C2590" t="s">
        <v>5101</v>
      </c>
      <c r="D2590" t="s">
        <v>41</v>
      </c>
      <c r="E2590">
        <v>6</v>
      </c>
      <c r="F2590" t="s">
        <v>1894</v>
      </c>
      <c r="G2590" t="s">
        <v>1895</v>
      </c>
      <c r="H2590" t="s">
        <v>5102</v>
      </c>
    </row>
    <row r="2591" spans="2:8" x14ac:dyDescent="0.45">
      <c r="B2591" t="s">
        <v>5111</v>
      </c>
      <c r="C2591" t="s">
        <v>5111</v>
      </c>
      <c r="D2591" t="s">
        <v>22</v>
      </c>
      <c r="E2591">
        <v>27</v>
      </c>
      <c r="F2591" t="s">
        <v>1894</v>
      </c>
      <c r="G2591" t="s">
        <v>1895</v>
      </c>
      <c r="H2591" t="s">
        <v>5112</v>
      </c>
    </row>
    <row r="2592" spans="2:8" x14ac:dyDescent="0.45">
      <c r="B2592" t="s">
        <v>5119</v>
      </c>
      <c r="C2592" t="s">
        <v>5119</v>
      </c>
      <c r="D2592" t="s">
        <v>385</v>
      </c>
      <c r="E2592">
        <v>4</v>
      </c>
      <c r="F2592" t="s">
        <v>1894</v>
      </c>
      <c r="G2592" t="s">
        <v>1895</v>
      </c>
      <c r="H2592" t="s">
        <v>5120</v>
      </c>
    </row>
    <row r="2593" spans="2:8" x14ac:dyDescent="0.45">
      <c r="B2593" t="s">
        <v>5137</v>
      </c>
      <c r="C2593" t="s">
        <v>5137</v>
      </c>
      <c r="D2593" t="s">
        <v>41</v>
      </c>
      <c r="E2593">
        <v>6</v>
      </c>
      <c r="F2593" t="s">
        <v>1894</v>
      </c>
      <c r="G2593" t="s">
        <v>1895</v>
      </c>
      <c r="H2593" t="s">
        <v>5138</v>
      </c>
    </row>
    <row r="2594" spans="2:8" x14ac:dyDescent="0.45">
      <c r="B2594" t="s">
        <v>5147</v>
      </c>
      <c r="C2594" t="s">
        <v>5147</v>
      </c>
      <c r="D2594" t="s">
        <v>33</v>
      </c>
      <c r="E2594">
        <v>5</v>
      </c>
      <c r="F2594" t="s">
        <v>1894</v>
      </c>
      <c r="G2594" t="s">
        <v>1895</v>
      </c>
      <c r="H2594" t="s">
        <v>5148</v>
      </c>
    </row>
    <row r="2595" spans="2:8" x14ac:dyDescent="0.45">
      <c r="B2595" t="s">
        <v>5159</v>
      </c>
      <c r="C2595" t="s">
        <v>5159</v>
      </c>
      <c r="D2595" t="s">
        <v>41</v>
      </c>
      <c r="E2595">
        <v>6</v>
      </c>
      <c r="F2595" t="s">
        <v>1894</v>
      </c>
      <c r="G2595" t="s">
        <v>1895</v>
      </c>
      <c r="H2595" t="s">
        <v>5160</v>
      </c>
    </row>
    <row r="2596" spans="2:8" x14ac:dyDescent="0.45">
      <c r="B2596" t="s">
        <v>5161</v>
      </c>
      <c r="C2596" t="s">
        <v>5161</v>
      </c>
      <c r="D2596" t="s">
        <v>41</v>
      </c>
      <c r="E2596">
        <v>6</v>
      </c>
      <c r="F2596" t="s">
        <v>1894</v>
      </c>
      <c r="G2596" t="s">
        <v>1895</v>
      </c>
      <c r="H2596" t="s">
        <v>5162</v>
      </c>
    </row>
    <row r="2597" spans="2:8" x14ac:dyDescent="0.45">
      <c r="B2597" t="s">
        <v>5187</v>
      </c>
      <c r="C2597" t="s">
        <v>5187</v>
      </c>
      <c r="D2597" t="s">
        <v>41</v>
      </c>
      <c r="E2597">
        <v>6</v>
      </c>
      <c r="F2597" t="s">
        <v>1894</v>
      </c>
      <c r="G2597" t="s">
        <v>1895</v>
      </c>
      <c r="H2597" t="s">
        <v>5188</v>
      </c>
    </row>
    <row r="2598" spans="2:8" x14ac:dyDescent="0.45">
      <c r="B2598" t="s">
        <v>5189</v>
      </c>
      <c r="C2598" t="s">
        <v>5189</v>
      </c>
      <c r="D2598" t="s">
        <v>41</v>
      </c>
      <c r="E2598">
        <v>6</v>
      </c>
      <c r="F2598" t="s">
        <v>1894</v>
      </c>
      <c r="G2598" t="s">
        <v>1895</v>
      </c>
      <c r="H2598" t="s">
        <v>5190</v>
      </c>
    </row>
    <row r="2599" spans="2:8" x14ac:dyDescent="0.45">
      <c r="B2599" t="s">
        <v>5193</v>
      </c>
      <c r="C2599" t="s">
        <v>5193</v>
      </c>
      <c r="D2599" t="s">
        <v>36</v>
      </c>
      <c r="E2599">
        <v>1</v>
      </c>
      <c r="F2599" t="s">
        <v>1894</v>
      </c>
      <c r="G2599" t="s">
        <v>1895</v>
      </c>
      <c r="H2599" t="s">
        <v>5194</v>
      </c>
    </row>
    <row r="2600" spans="2:8" x14ac:dyDescent="0.45">
      <c r="B2600" t="s">
        <v>5195</v>
      </c>
      <c r="C2600" t="s">
        <v>5195</v>
      </c>
      <c r="D2600" t="s">
        <v>25</v>
      </c>
      <c r="E2600">
        <v>48</v>
      </c>
      <c r="F2600" t="s">
        <v>1894</v>
      </c>
      <c r="G2600" t="s">
        <v>1895</v>
      </c>
      <c r="H2600" t="s">
        <v>5196</v>
      </c>
    </row>
    <row r="2601" spans="2:8" x14ac:dyDescent="0.45">
      <c r="B2601" t="s">
        <v>5201</v>
      </c>
      <c r="C2601" t="s">
        <v>5201</v>
      </c>
      <c r="D2601" t="s">
        <v>50</v>
      </c>
      <c r="E2601">
        <v>53</v>
      </c>
      <c r="F2601" t="s">
        <v>1894</v>
      </c>
      <c r="G2601" t="s">
        <v>1895</v>
      </c>
      <c r="H2601" t="s">
        <v>5202</v>
      </c>
    </row>
    <row r="2602" spans="2:8" x14ac:dyDescent="0.45">
      <c r="B2602" t="s">
        <v>5215</v>
      </c>
      <c r="C2602" t="s">
        <v>5215</v>
      </c>
      <c r="D2602" t="s">
        <v>385</v>
      </c>
      <c r="E2602">
        <v>4</v>
      </c>
      <c r="F2602" t="s">
        <v>1894</v>
      </c>
      <c r="G2602" t="s">
        <v>1895</v>
      </c>
      <c r="H2602" t="s">
        <v>5216</v>
      </c>
    </row>
    <row r="2603" spans="2:8" x14ac:dyDescent="0.45">
      <c r="B2603" t="s">
        <v>5219</v>
      </c>
      <c r="C2603" t="s">
        <v>5219</v>
      </c>
      <c r="D2603" t="s">
        <v>1490</v>
      </c>
      <c r="E2603">
        <v>37</v>
      </c>
      <c r="F2603" t="s">
        <v>1894</v>
      </c>
      <c r="G2603" t="s">
        <v>1895</v>
      </c>
      <c r="H2603" t="s">
        <v>5220</v>
      </c>
    </row>
    <row r="2604" spans="2:8" x14ac:dyDescent="0.45">
      <c r="B2604" t="s">
        <v>5225</v>
      </c>
      <c r="C2604" t="s">
        <v>5225</v>
      </c>
      <c r="D2604" t="s">
        <v>28</v>
      </c>
      <c r="E2604">
        <v>41</v>
      </c>
      <c r="F2604" t="s">
        <v>1894</v>
      </c>
      <c r="G2604" t="s">
        <v>1895</v>
      </c>
      <c r="H2604" t="s">
        <v>5226</v>
      </c>
    </row>
    <row r="2605" spans="2:8" x14ac:dyDescent="0.45">
      <c r="B2605" t="s">
        <v>5239</v>
      </c>
      <c r="C2605" t="s">
        <v>5239</v>
      </c>
      <c r="D2605" t="s">
        <v>22</v>
      </c>
      <c r="E2605">
        <v>27</v>
      </c>
      <c r="F2605" t="s">
        <v>1894</v>
      </c>
      <c r="G2605" t="s">
        <v>1895</v>
      </c>
      <c r="H2605" t="s">
        <v>5240</v>
      </c>
    </row>
    <row r="2606" spans="2:8" x14ac:dyDescent="0.45">
      <c r="B2606" t="s">
        <v>5241</v>
      </c>
      <c r="C2606" t="s">
        <v>5241</v>
      </c>
      <c r="D2606" t="s">
        <v>28</v>
      </c>
      <c r="E2606">
        <v>41</v>
      </c>
      <c r="F2606" t="s">
        <v>1894</v>
      </c>
      <c r="G2606" t="s">
        <v>1895</v>
      </c>
      <c r="H2606" t="s">
        <v>5242</v>
      </c>
    </row>
    <row r="2607" spans="2:8" x14ac:dyDescent="0.45">
      <c r="B2607" t="s">
        <v>5243</v>
      </c>
      <c r="C2607" t="s">
        <v>5243</v>
      </c>
      <c r="D2607" t="s">
        <v>41</v>
      </c>
      <c r="E2607">
        <v>6</v>
      </c>
      <c r="F2607" t="s">
        <v>1894</v>
      </c>
      <c r="G2607" t="s">
        <v>1895</v>
      </c>
      <c r="H2607" t="s">
        <v>5244</v>
      </c>
    </row>
    <row r="2608" spans="2:8" x14ac:dyDescent="0.45">
      <c r="B2608" t="s">
        <v>5245</v>
      </c>
      <c r="C2608" t="s">
        <v>5245</v>
      </c>
      <c r="D2608" t="s">
        <v>41</v>
      </c>
      <c r="E2608">
        <v>6</v>
      </c>
      <c r="F2608" t="s">
        <v>1894</v>
      </c>
      <c r="G2608" t="s">
        <v>1895</v>
      </c>
      <c r="H2608" t="s">
        <v>5246</v>
      </c>
    </row>
    <row r="2609" spans="2:8" x14ac:dyDescent="0.45">
      <c r="B2609" t="s">
        <v>5247</v>
      </c>
      <c r="C2609" t="s">
        <v>5247</v>
      </c>
      <c r="D2609" t="s">
        <v>22</v>
      </c>
      <c r="E2609">
        <v>27</v>
      </c>
      <c r="F2609" t="s">
        <v>1894</v>
      </c>
      <c r="G2609" t="s">
        <v>1895</v>
      </c>
      <c r="H2609" t="s">
        <v>5248</v>
      </c>
    </row>
    <row r="2610" spans="2:8" x14ac:dyDescent="0.45">
      <c r="B2610" t="s">
        <v>5249</v>
      </c>
      <c r="C2610" t="s">
        <v>5249</v>
      </c>
      <c r="D2610" t="s">
        <v>385</v>
      </c>
      <c r="E2610">
        <v>4</v>
      </c>
      <c r="F2610" t="s">
        <v>1894</v>
      </c>
      <c r="G2610" t="s">
        <v>1895</v>
      </c>
      <c r="H2610" t="s">
        <v>5250</v>
      </c>
    </row>
    <row r="2611" spans="2:8" x14ac:dyDescent="0.45">
      <c r="B2611" t="s">
        <v>5251</v>
      </c>
      <c r="C2611" t="s">
        <v>5251</v>
      </c>
      <c r="D2611" t="s">
        <v>22</v>
      </c>
      <c r="E2611">
        <v>27</v>
      </c>
      <c r="F2611" t="s">
        <v>1894</v>
      </c>
      <c r="G2611" t="s">
        <v>1895</v>
      </c>
      <c r="H2611" t="s">
        <v>5252</v>
      </c>
    </row>
    <row r="2612" spans="2:8" x14ac:dyDescent="0.45">
      <c r="B2612" t="s">
        <v>5267</v>
      </c>
      <c r="C2612" t="s">
        <v>5267</v>
      </c>
      <c r="D2612" t="s">
        <v>25</v>
      </c>
      <c r="E2612">
        <v>48</v>
      </c>
      <c r="F2612" t="s">
        <v>1894</v>
      </c>
      <c r="G2612" t="s">
        <v>1895</v>
      </c>
      <c r="H2612" t="s">
        <v>5268</v>
      </c>
    </row>
    <row r="2613" spans="2:8" x14ac:dyDescent="0.45">
      <c r="B2613" t="s">
        <v>5273</v>
      </c>
      <c r="C2613" t="s">
        <v>5273</v>
      </c>
      <c r="D2613" t="s">
        <v>50</v>
      </c>
      <c r="E2613">
        <v>53</v>
      </c>
      <c r="F2613" t="s">
        <v>1894</v>
      </c>
      <c r="G2613" t="s">
        <v>1895</v>
      </c>
      <c r="H2613" t="s">
        <v>5274</v>
      </c>
    </row>
    <row r="2614" spans="2:8" x14ac:dyDescent="0.45">
      <c r="B2614" t="s">
        <v>5277</v>
      </c>
      <c r="C2614" t="s">
        <v>5277</v>
      </c>
      <c r="D2614" t="s">
        <v>41</v>
      </c>
      <c r="E2614">
        <v>6</v>
      </c>
      <c r="F2614" t="s">
        <v>1894</v>
      </c>
      <c r="G2614" t="s">
        <v>1895</v>
      </c>
      <c r="H2614" t="s">
        <v>5278</v>
      </c>
    </row>
    <row r="2615" spans="2:8" x14ac:dyDescent="0.45">
      <c r="B2615" t="s">
        <v>5279</v>
      </c>
      <c r="C2615" t="s">
        <v>5279</v>
      </c>
      <c r="D2615" t="s">
        <v>41</v>
      </c>
      <c r="E2615">
        <v>6</v>
      </c>
      <c r="F2615" t="s">
        <v>1894</v>
      </c>
      <c r="G2615" t="s">
        <v>1895</v>
      </c>
      <c r="H2615" t="s">
        <v>5280</v>
      </c>
    </row>
    <row r="2616" spans="2:8" x14ac:dyDescent="0.45">
      <c r="B2616" t="s">
        <v>5291</v>
      </c>
      <c r="C2616" t="s">
        <v>5291</v>
      </c>
      <c r="D2616" t="s">
        <v>25</v>
      </c>
      <c r="E2616">
        <v>48</v>
      </c>
      <c r="F2616" t="s">
        <v>1894</v>
      </c>
      <c r="G2616" t="s">
        <v>1895</v>
      </c>
      <c r="H2616" t="s">
        <v>5292</v>
      </c>
    </row>
    <row r="2617" spans="2:8" x14ac:dyDescent="0.45">
      <c r="B2617" t="s">
        <v>5295</v>
      </c>
      <c r="C2617" t="s">
        <v>5295</v>
      </c>
      <c r="D2617" t="s">
        <v>25</v>
      </c>
      <c r="E2617">
        <v>48</v>
      </c>
      <c r="F2617" t="s">
        <v>1894</v>
      </c>
      <c r="G2617" t="s">
        <v>1895</v>
      </c>
      <c r="H2617" t="s">
        <v>5296</v>
      </c>
    </row>
    <row r="2618" spans="2:8" x14ac:dyDescent="0.45">
      <c r="B2618" t="s">
        <v>5307</v>
      </c>
      <c r="C2618" t="s">
        <v>5307</v>
      </c>
      <c r="D2618" t="s">
        <v>41</v>
      </c>
      <c r="E2618">
        <v>6</v>
      </c>
      <c r="F2618" t="s">
        <v>1894</v>
      </c>
      <c r="G2618" t="s">
        <v>1895</v>
      </c>
      <c r="H2618" t="s">
        <v>5308</v>
      </c>
    </row>
    <row r="2619" spans="2:8" x14ac:dyDescent="0.45">
      <c r="B2619" t="s">
        <v>5311</v>
      </c>
      <c r="C2619" t="s">
        <v>5311</v>
      </c>
      <c r="D2619" t="s">
        <v>22</v>
      </c>
      <c r="E2619">
        <v>27</v>
      </c>
      <c r="F2619" t="s">
        <v>1894</v>
      </c>
      <c r="G2619" t="s">
        <v>1895</v>
      </c>
      <c r="H2619" t="s">
        <v>5312</v>
      </c>
    </row>
    <row r="2620" spans="2:8" x14ac:dyDescent="0.45">
      <c r="B2620" t="s">
        <v>5315</v>
      </c>
      <c r="C2620" t="s">
        <v>5315</v>
      </c>
      <c r="D2620" t="s">
        <v>25</v>
      </c>
      <c r="E2620">
        <v>48</v>
      </c>
      <c r="F2620" t="s">
        <v>1894</v>
      </c>
      <c r="G2620" t="s">
        <v>1895</v>
      </c>
      <c r="H2620" t="s">
        <v>5316</v>
      </c>
    </row>
    <row r="2621" spans="2:8" x14ac:dyDescent="0.45">
      <c r="B2621" t="s">
        <v>5317</v>
      </c>
      <c r="C2621" t="s">
        <v>5317</v>
      </c>
      <c r="D2621" t="s">
        <v>22</v>
      </c>
      <c r="E2621">
        <v>27</v>
      </c>
      <c r="F2621" t="s">
        <v>1894</v>
      </c>
      <c r="G2621" t="s">
        <v>1895</v>
      </c>
      <c r="H2621" t="s">
        <v>5318</v>
      </c>
    </row>
    <row r="2622" spans="2:8" x14ac:dyDescent="0.45">
      <c r="B2622" t="s">
        <v>5319</v>
      </c>
      <c r="C2622" t="s">
        <v>5319</v>
      </c>
      <c r="D2622" t="s">
        <v>41</v>
      </c>
      <c r="E2622">
        <v>6</v>
      </c>
      <c r="F2622" t="s">
        <v>1894</v>
      </c>
      <c r="G2622" t="s">
        <v>1895</v>
      </c>
      <c r="H2622" t="s">
        <v>5320</v>
      </c>
    </row>
    <row r="2623" spans="2:8" x14ac:dyDescent="0.45">
      <c r="B2623" t="s">
        <v>5337</v>
      </c>
      <c r="C2623" t="s">
        <v>5337</v>
      </c>
      <c r="D2623" t="s">
        <v>22</v>
      </c>
      <c r="E2623">
        <v>27</v>
      </c>
      <c r="F2623" t="s">
        <v>1894</v>
      </c>
      <c r="G2623" t="s">
        <v>1895</v>
      </c>
      <c r="H2623" t="s">
        <v>5338</v>
      </c>
    </row>
    <row r="2624" spans="2:8" x14ac:dyDescent="0.45">
      <c r="B2624" t="s">
        <v>5361</v>
      </c>
      <c r="C2624" t="s">
        <v>5361</v>
      </c>
      <c r="D2624" t="s">
        <v>28</v>
      </c>
      <c r="E2624">
        <v>41</v>
      </c>
      <c r="F2624" t="s">
        <v>1894</v>
      </c>
      <c r="G2624" t="s">
        <v>1895</v>
      </c>
      <c r="H2624" t="s">
        <v>5362</v>
      </c>
    </row>
    <row r="2625" spans="2:8" x14ac:dyDescent="0.45">
      <c r="B2625" t="s">
        <v>5377</v>
      </c>
      <c r="C2625" t="s">
        <v>5377</v>
      </c>
      <c r="D2625" t="s">
        <v>41</v>
      </c>
      <c r="E2625">
        <v>6</v>
      </c>
      <c r="F2625" t="s">
        <v>1894</v>
      </c>
      <c r="G2625" t="s">
        <v>1895</v>
      </c>
      <c r="H2625" t="s">
        <v>5378</v>
      </c>
    </row>
    <row r="2626" spans="2:8" x14ac:dyDescent="0.45">
      <c r="B2626" t="s">
        <v>5385</v>
      </c>
      <c r="C2626" t="s">
        <v>5385</v>
      </c>
      <c r="D2626" t="s">
        <v>41</v>
      </c>
      <c r="E2626">
        <v>6</v>
      </c>
      <c r="F2626" t="s">
        <v>1894</v>
      </c>
      <c r="G2626" t="s">
        <v>1895</v>
      </c>
      <c r="H2626" t="s">
        <v>5386</v>
      </c>
    </row>
    <row r="2627" spans="2:8" x14ac:dyDescent="0.45">
      <c r="B2627" t="s">
        <v>5393</v>
      </c>
      <c r="C2627" t="s">
        <v>5393</v>
      </c>
      <c r="D2627" t="s">
        <v>25</v>
      </c>
      <c r="E2627">
        <v>48</v>
      </c>
      <c r="F2627" t="s">
        <v>1894</v>
      </c>
      <c r="G2627" t="s">
        <v>1895</v>
      </c>
      <c r="H2627" t="s">
        <v>5394</v>
      </c>
    </row>
    <row r="2628" spans="2:8" x14ac:dyDescent="0.45">
      <c r="B2628" t="s">
        <v>5395</v>
      </c>
      <c r="C2628" t="s">
        <v>5395</v>
      </c>
      <c r="D2628" t="s">
        <v>41</v>
      </c>
      <c r="E2628">
        <v>6</v>
      </c>
      <c r="F2628" t="s">
        <v>1894</v>
      </c>
      <c r="G2628" t="s">
        <v>1895</v>
      </c>
      <c r="H2628" t="s">
        <v>5396</v>
      </c>
    </row>
    <row r="2629" spans="2:8" x14ac:dyDescent="0.45">
      <c r="B2629" t="s">
        <v>5397</v>
      </c>
      <c r="C2629" t="s">
        <v>5397</v>
      </c>
      <c r="D2629" t="s">
        <v>220</v>
      </c>
      <c r="E2629">
        <v>55</v>
      </c>
      <c r="F2629" t="s">
        <v>1894</v>
      </c>
      <c r="G2629" t="s">
        <v>1895</v>
      </c>
      <c r="H2629" t="s">
        <v>5398</v>
      </c>
    </row>
    <row r="2630" spans="2:8" x14ac:dyDescent="0.45">
      <c r="B2630" t="s">
        <v>5399</v>
      </c>
      <c r="C2630" t="s">
        <v>5399</v>
      </c>
      <c r="D2630" t="s">
        <v>22</v>
      </c>
      <c r="E2630">
        <v>27</v>
      </c>
      <c r="F2630" t="s">
        <v>1894</v>
      </c>
      <c r="G2630" t="s">
        <v>1895</v>
      </c>
      <c r="H2630" t="s">
        <v>5400</v>
      </c>
    </row>
    <row r="2631" spans="2:8" x14ac:dyDescent="0.45">
      <c r="B2631" t="s">
        <v>5401</v>
      </c>
      <c r="C2631" t="s">
        <v>5401</v>
      </c>
      <c r="D2631" t="s">
        <v>36</v>
      </c>
      <c r="E2631">
        <v>1</v>
      </c>
      <c r="F2631" t="s">
        <v>1894</v>
      </c>
      <c r="G2631" t="s">
        <v>1895</v>
      </c>
      <c r="H2631" t="s">
        <v>5402</v>
      </c>
    </row>
    <row r="2632" spans="2:8" x14ac:dyDescent="0.45">
      <c r="B2632" t="s">
        <v>5407</v>
      </c>
      <c r="C2632" t="s">
        <v>5407</v>
      </c>
      <c r="D2632" t="s">
        <v>41</v>
      </c>
      <c r="E2632">
        <v>6</v>
      </c>
      <c r="F2632" t="s">
        <v>1894</v>
      </c>
      <c r="G2632" t="s">
        <v>1895</v>
      </c>
      <c r="H2632" t="s">
        <v>5408</v>
      </c>
    </row>
    <row r="2633" spans="2:8" x14ac:dyDescent="0.45">
      <c r="B2633" t="s">
        <v>5411</v>
      </c>
      <c r="C2633" t="s">
        <v>5411</v>
      </c>
      <c r="D2633" t="s">
        <v>22</v>
      </c>
      <c r="E2633">
        <v>27</v>
      </c>
      <c r="F2633" t="s">
        <v>1894</v>
      </c>
      <c r="G2633" t="s">
        <v>1895</v>
      </c>
      <c r="H2633" t="s">
        <v>5412</v>
      </c>
    </row>
    <row r="2634" spans="2:8" x14ac:dyDescent="0.45">
      <c r="B2634" t="s">
        <v>5415</v>
      </c>
      <c r="C2634" t="s">
        <v>5415</v>
      </c>
      <c r="D2634" t="s">
        <v>60</v>
      </c>
      <c r="E2634" t="s">
        <v>61</v>
      </c>
      <c r="F2634" t="s">
        <v>1894</v>
      </c>
      <c r="G2634" t="s">
        <v>1895</v>
      </c>
      <c r="H2634" t="s">
        <v>5416</v>
      </c>
    </row>
    <row r="2635" spans="2:8" x14ac:dyDescent="0.45">
      <c r="B2635" t="s">
        <v>5421</v>
      </c>
      <c r="C2635" t="s">
        <v>5421</v>
      </c>
      <c r="D2635" t="s">
        <v>50</v>
      </c>
      <c r="E2635">
        <v>53</v>
      </c>
      <c r="F2635" t="s">
        <v>1894</v>
      </c>
      <c r="G2635" t="s">
        <v>1895</v>
      </c>
      <c r="H2635" t="s">
        <v>5422</v>
      </c>
    </row>
    <row r="2636" spans="2:8" x14ac:dyDescent="0.45">
      <c r="B2636" t="s">
        <v>5427</v>
      </c>
      <c r="C2636" t="s">
        <v>5427</v>
      </c>
      <c r="D2636" t="s">
        <v>385</v>
      </c>
      <c r="E2636">
        <v>4</v>
      </c>
      <c r="F2636" t="s">
        <v>1894</v>
      </c>
      <c r="G2636" t="s">
        <v>1895</v>
      </c>
      <c r="H2636" t="s">
        <v>5428</v>
      </c>
    </row>
    <row r="2637" spans="2:8" x14ac:dyDescent="0.45">
      <c r="B2637" t="s">
        <v>5429</v>
      </c>
      <c r="C2637" t="s">
        <v>5429</v>
      </c>
      <c r="D2637" t="s">
        <v>385</v>
      </c>
      <c r="E2637">
        <v>4</v>
      </c>
      <c r="F2637" t="s">
        <v>1894</v>
      </c>
      <c r="G2637" t="s">
        <v>1895</v>
      </c>
      <c r="H2637" t="s">
        <v>5430</v>
      </c>
    </row>
    <row r="2638" spans="2:8" x14ac:dyDescent="0.45">
      <c r="B2638" t="s">
        <v>5431</v>
      </c>
      <c r="C2638" t="s">
        <v>5431</v>
      </c>
      <c r="D2638" t="s">
        <v>41</v>
      </c>
      <c r="E2638">
        <v>6</v>
      </c>
      <c r="F2638" t="s">
        <v>1894</v>
      </c>
      <c r="G2638" t="s">
        <v>1895</v>
      </c>
      <c r="H2638" t="s">
        <v>5432</v>
      </c>
    </row>
    <row r="2639" spans="2:8" x14ac:dyDescent="0.45">
      <c r="B2639" t="s">
        <v>5433</v>
      </c>
      <c r="C2639" t="s">
        <v>5433</v>
      </c>
      <c r="D2639" t="s">
        <v>220</v>
      </c>
      <c r="E2639">
        <v>55</v>
      </c>
      <c r="F2639" t="s">
        <v>1894</v>
      </c>
      <c r="G2639" t="s">
        <v>1895</v>
      </c>
      <c r="H2639" t="s">
        <v>5434</v>
      </c>
    </row>
    <row r="2640" spans="2:8" x14ac:dyDescent="0.45">
      <c r="B2640" t="s">
        <v>5441</v>
      </c>
      <c r="C2640" t="s">
        <v>5441</v>
      </c>
      <c r="D2640" t="s">
        <v>22</v>
      </c>
      <c r="E2640">
        <v>27</v>
      </c>
      <c r="F2640" t="s">
        <v>1894</v>
      </c>
      <c r="G2640" t="s">
        <v>1895</v>
      </c>
      <c r="H2640" t="s">
        <v>5442</v>
      </c>
    </row>
    <row r="2641" spans="2:8" x14ac:dyDescent="0.45">
      <c r="B2641" t="s">
        <v>5443</v>
      </c>
      <c r="C2641" t="s">
        <v>5443</v>
      </c>
      <c r="D2641" t="s">
        <v>41</v>
      </c>
      <c r="E2641">
        <v>6</v>
      </c>
      <c r="F2641" t="s">
        <v>1894</v>
      </c>
      <c r="G2641" t="s">
        <v>1895</v>
      </c>
      <c r="H2641" t="s">
        <v>5444</v>
      </c>
    </row>
    <row r="2642" spans="2:8" x14ac:dyDescent="0.45">
      <c r="B2642" t="s">
        <v>5445</v>
      </c>
      <c r="C2642" t="s">
        <v>5445</v>
      </c>
      <c r="D2642" t="s">
        <v>50</v>
      </c>
      <c r="E2642">
        <v>53</v>
      </c>
      <c r="F2642" t="s">
        <v>1894</v>
      </c>
      <c r="G2642" t="s">
        <v>1895</v>
      </c>
      <c r="H2642" t="s">
        <v>5446</v>
      </c>
    </row>
    <row r="2643" spans="2:8" x14ac:dyDescent="0.45">
      <c r="B2643" t="s">
        <v>5447</v>
      </c>
      <c r="C2643" t="s">
        <v>5447</v>
      </c>
      <c r="D2643" t="s">
        <v>60</v>
      </c>
      <c r="E2643" t="s">
        <v>61</v>
      </c>
      <c r="F2643" t="s">
        <v>1894</v>
      </c>
      <c r="G2643" t="s">
        <v>1895</v>
      </c>
      <c r="H2643" t="s">
        <v>5448</v>
      </c>
    </row>
    <row r="2644" spans="2:8" x14ac:dyDescent="0.45">
      <c r="B2644" t="s">
        <v>5457</v>
      </c>
      <c r="C2644" t="s">
        <v>5457</v>
      </c>
      <c r="D2644" t="s">
        <v>25</v>
      </c>
      <c r="E2644">
        <v>48</v>
      </c>
      <c r="F2644" t="s">
        <v>1894</v>
      </c>
      <c r="G2644" t="s">
        <v>1895</v>
      </c>
      <c r="H2644" t="s">
        <v>5458</v>
      </c>
    </row>
    <row r="2645" spans="2:8" x14ac:dyDescent="0.45">
      <c r="B2645" t="s">
        <v>5459</v>
      </c>
      <c r="C2645" t="s">
        <v>5459</v>
      </c>
      <c r="D2645" t="s">
        <v>264</v>
      </c>
      <c r="E2645">
        <v>28</v>
      </c>
      <c r="F2645" t="s">
        <v>1894</v>
      </c>
      <c r="G2645" t="s">
        <v>1895</v>
      </c>
      <c r="H2645" t="s">
        <v>5460</v>
      </c>
    </row>
    <row r="2646" spans="2:8" x14ac:dyDescent="0.45">
      <c r="B2646" t="s">
        <v>5485</v>
      </c>
      <c r="C2646" t="s">
        <v>5485</v>
      </c>
      <c r="D2646" t="s">
        <v>264</v>
      </c>
      <c r="E2646">
        <v>28</v>
      </c>
      <c r="F2646" t="s">
        <v>1894</v>
      </c>
      <c r="G2646" t="s">
        <v>1895</v>
      </c>
      <c r="H2646" t="s">
        <v>5486</v>
      </c>
    </row>
    <row r="2647" spans="2:8" x14ac:dyDescent="0.45">
      <c r="B2647" t="s">
        <v>5491</v>
      </c>
      <c r="C2647" t="s">
        <v>5491</v>
      </c>
      <c r="D2647" t="s">
        <v>385</v>
      </c>
      <c r="E2647">
        <v>4</v>
      </c>
      <c r="F2647" t="s">
        <v>1894</v>
      </c>
      <c r="G2647" t="s">
        <v>1895</v>
      </c>
      <c r="H2647" t="s">
        <v>5492</v>
      </c>
    </row>
    <row r="2648" spans="2:8" x14ac:dyDescent="0.45">
      <c r="B2648" t="s">
        <v>5497</v>
      </c>
      <c r="C2648" t="s">
        <v>5497</v>
      </c>
      <c r="D2648" t="s">
        <v>41</v>
      </c>
      <c r="E2648">
        <v>6</v>
      </c>
      <c r="F2648" t="s">
        <v>1894</v>
      </c>
      <c r="G2648" t="s">
        <v>1895</v>
      </c>
      <c r="H2648" t="s">
        <v>5498</v>
      </c>
    </row>
    <row r="2649" spans="2:8" x14ac:dyDescent="0.45">
      <c r="B2649" t="s">
        <v>5508</v>
      </c>
      <c r="C2649" t="s">
        <v>5508</v>
      </c>
      <c r="D2649" t="s">
        <v>41</v>
      </c>
      <c r="E2649">
        <v>6</v>
      </c>
      <c r="F2649" t="s">
        <v>1894</v>
      </c>
      <c r="G2649" t="s">
        <v>1895</v>
      </c>
      <c r="H2649" t="s">
        <v>5509</v>
      </c>
    </row>
    <row r="2650" spans="2:8" x14ac:dyDescent="0.45">
      <c r="B2650" t="s">
        <v>5510</v>
      </c>
      <c r="C2650" t="s">
        <v>5510</v>
      </c>
      <c r="D2650" t="s">
        <v>41</v>
      </c>
      <c r="E2650">
        <v>6</v>
      </c>
      <c r="F2650" t="s">
        <v>1894</v>
      </c>
      <c r="G2650" t="s">
        <v>1895</v>
      </c>
      <c r="H2650" t="s">
        <v>5511</v>
      </c>
    </row>
    <row r="2651" spans="2:8" x14ac:dyDescent="0.45">
      <c r="B2651" t="s">
        <v>5512</v>
      </c>
      <c r="C2651" t="s">
        <v>5512</v>
      </c>
      <c r="D2651" t="s">
        <v>2250</v>
      </c>
      <c r="E2651">
        <v>26</v>
      </c>
      <c r="F2651" t="s">
        <v>1894</v>
      </c>
      <c r="G2651" t="s">
        <v>1895</v>
      </c>
      <c r="H2651" t="s">
        <v>5513</v>
      </c>
    </row>
    <row r="2652" spans="2:8" x14ac:dyDescent="0.45">
      <c r="B2652" t="s">
        <v>5514</v>
      </c>
      <c r="C2652" t="s">
        <v>5514</v>
      </c>
      <c r="D2652" t="s">
        <v>41</v>
      </c>
      <c r="E2652">
        <v>6</v>
      </c>
      <c r="F2652" t="s">
        <v>1894</v>
      </c>
      <c r="G2652" t="s">
        <v>1895</v>
      </c>
      <c r="H2652" t="s">
        <v>5515</v>
      </c>
    </row>
    <row r="2653" spans="2:8" x14ac:dyDescent="0.45">
      <c r="B2653" t="s">
        <v>5516</v>
      </c>
      <c r="C2653" t="s">
        <v>5516</v>
      </c>
      <c r="D2653" t="s">
        <v>41</v>
      </c>
      <c r="E2653">
        <v>6</v>
      </c>
      <c r="F2653" t="s">
        <v>1894</v>
      </c>
      <c r="G2653" t="s">
        <v>1895</v>
      </c>
      <c r="H2653" t="s">
        <v>5517</v>
      </c>
    </row>
    <row r="2654" spans="2:8" x14ac:dyDescent="0.45">
      <c r="B2654" t="s">
        <v>5518</v>
      </c>
      <c r="C2654" t="s">
        <v>5518</v>
      </c>
      <c r="D2654" t="s">
        <v>22</v>
      </c>
      <c r="E2654">
        <v>27</v>
      </c>
      <c r="F2654" t="s">
        <v>1894</v>
      </c>
      <c r="G2654" t="s">
        <v>1895</v>
      </c>
      <c r="H2654" t="s">
        <v>5519</v>
      </c>
    </row>
    <row r="2655" spans="2:8" x14ac:dyDescent="0.45">
      <c r="B2655" t="s">
        <v>5520</v>
      </c>
      <c r="C2655" t="s">
        <v>5520</v>
      </c>
      <c r="D2655" t="s">
        <v>50</v>
      </c>
      <c r="E2655">
        <v>53</v>
      </c>
      <c r="F2655" t="s">
        <v>1894</v>
      </c>
      <c r="G2655" t="s">
        <v>1895</v>
      </c>
      <c r="H2655" t="s">
        <v>5521</v>
      </c>
    </row>
    <row r="2656" spans="2:8" x14ac:dyDescent="0.45">
      <c r="B2656" t="s">
        <v>5522</v>
      </c>
      <c r="C2656" t="s">
        <v>5522</v>
      </c>
      <c r="D2656" t="s">
        <v>60</v>
      </c>
      <c r="E2656" t="s">
        <v>61</v>
      </c>
      <c r="F2656" t="s">
        <v>1894</v>
      </c>
      <c r="G2656" t="s">
        <v>1895</v>
      </c>
      <c r="H2656" t="s">
        <v>5523</v>
      </c>
    </row>
    <row r="2657" spans="2:8" x14ac:dyDescent="0.45">
      <c r="B2657" t="s">
        <v>5524</v>
      </c>
      <c r="C2657" t="s">
        <v>5524</v>
      </c>
      <c r="D2657" t="s">
        <v>60</v>
      </c>
      <c r="E2657" t="s">
        <v>61</v>
      </c>
      <c r="F2657" t="s">
        <v>1894</v>
      </c>
      <c r="G2657" t="s">
        <v>1895</v>
      </c>
      <c r="H2657" t="s">
        <v>5525</v>
      </c>
    </row>
    <row r="2658" spans="2:8" x14ac:dyDescent="0.45">
      <c r="B2658" t="s">
        <v>5540</v>
      </c>
      <c r="C2658" t="s">
        <v>5540</v>
      </c>
      <c r="D2658" t="s">
        <v>220</v>
      </c>
      <c r="E2658">
        <v>55</v>
      </c>
      <c r="F2658" t="s">
        <v>1894</v>
      </c>
      <c r="G2658" t="s">
        <v>1895</v>
      </c>
      <c r="H2658" t="s">
        <v>5541</v>
      </c>
    </row>
    <row r="2659" spans="2:8" x14ac:dyDescent="0.45">
      <c r="B2659" t="s">
        <v>5546</v>
      </c>
      <c r="C2659" t="s">
        <v>5546</v>
      </c>
      <c r="D2659" t="s">
        <v>22</v>
      </c>
      <c r="E2659">
        <v>27</v>
      </c>
      <c r="F2659" t="s">
        <v>1894</v>
      </c>
      <c r="G2659" t="s">
        <v>1895</v>
      </c>
      <c r="H2659" t="s">
        <v>5547</v>
      </c>
    </row>
    <row r="2660" spans="2:8" x14ac:dyDescent="0.45">
      <c r="B2660" t="s">
        <v>5554</v>
      </c>
      <c r="C2660" t="s">
        <v>5554</v>
      </c>
      <c r="D2660" t="s">
        <v>22</v>
      </c>
      <c r="E2660">
        <v>27</v>
      </c>
      <c r="F2660" t="s">
        <v>1894</v>
      </c>
      <c r="G2660" t="s">
        <v>1895</v>
      </c>
      <c r="H2660" t="s">
        <v>5555</v>
      </c>
    </row>
    <row r="2661" spans="2:8" x14ac:dyDescent="0.45">
      <c r="B2661" t="s">
        <v>5556</v>
      </c>
      <c r="C2661" t="s">
        <v>5556</v>
      </c>
      <c r="D2661" t="s">
        <v>28</v>
      </c>
      <c r="E2661">
        <v>41</v>
      </c>
      <c r="F2661" t="s">
        <v>1894</v>
      </c>
      <c r="G2661" t="s">
        <v>1895</v>
      </c>
      <c r="H2661" t="s">
        <v>5557</v>
      </c>
    </row>
    <row r="2662" spans="2:8" x14ac:dyDescent="0.45">
      <c r="B2662" t="s">
        <v>5560</v>
      </c>
      <c r="C2662" t="s">
        <v>5560</v>
      </c>
      <c r="D2662" t="s">
        <v>50</v>
      </c>
      <c r="E2662">
        <v>53</v>
      </c>
      <c r="F2662" t="s">
        <v>1894</v>
      </c>
      <c r="G2662" t="s">
        <v>1895</v>
      </c>
      <c r="H2662" t="s">
        <v>5561</v>
      </c>
    </row>
    <row r="2663" spans="2:8" x14ac:dyDescent="0.45">
      <c r="B2663" t="s">
        <v>3184</v>
      </c>
      <c r="C2663" t="s">
        <v>3184</v>
      </c>
      <c r="D2663" t="s">
        <v>385</v>
      </c>
      <c r="E2663">
        <v>4</v>
      </c>
      <c r="F2663" t="s">
        <v>3185</v>
      </c>
      <c r="G2663" t="s">
        <v>3186</v>
      </c>
      <c r="H2663" t="s">
        <v>3187</v>
      </c>
    </row>
    <row r="2664" spans="2:8" x14ac:dyDescent="0.45">
      <c r="B2664" t="s">
        <v>3190</v>
      </c>
      <c r="C2664" t="s">
        <v>3190</v>
      </c>
      <c r="D2664" t="s">
        <v>41</v>
      </c>
      <c r="E2664">
        <v>6</v>
      </c>
      <c r="F2664" t="s">
        <v>3185</v>
      </c>
      <c r="G2664" t="s">
        <v>3186</v>
      </c>
      <c r="H2664" t="s">
        <v>3191</v>
      </c>
    </row>
    <row r="2665" spans="2:8" x14ac:dyDescent="0.45">
      <c r="B2665" t="s">
        <v>3196</v>
      </c>
      <c r="C2665" t="s">
        <v>3196</v>
      </c>
      <c r="D2665" t="s">
        <v>385</v>
      </c>
      <c r="E2665">
        <v>4</v>
      </c>
      <c r="F2665" t="s">
        <v>3185</v>
      </c>
      <c r="G2665" t="s">
        <v>3186</v>
      </c>
      <c r="H2665" t="s">
        <v>3197</v>
      </c>
    </row>
    <row r="2666" spans="2:8" x14ac:dyDescent="0.45">
      <c r="B2666" t="s">
        <v>3208</v>
      </c>
      <c r="C2666" t="s">
        <v>3208</v>
      </c>
      <c r="D2666" t="s">
        <v>33</v>
      </c>
      <c r="E2666">
        <v>5</v>
      </c>
      <c r="F2666" t="s">
        <v>3185</v>
      </c>
      <c r="G2666" t="s">
        <v>3186</v>
      </c>
      <c r="H2666" t="s">
        <v>3209</v>
      </c>
    </row>
    <row r="2667" spans="2:8" x14ac:dyDescent="0.45">
      <c r="B2667" t="s">
        <v>3222</v>
      </c>
      <c r="C2667" t="s">
        <v>3222</v>
      </c>
      <c r="D2667" t="s">
        <v>3223</v>
      </c>
      <c r="E2667">
        <v>45</v>
      </c>
      <c r="F2667" t="s">
        <v>3185</v>
      </c>
      <c r="G2667" t="s">
        <v>3186</v>
      </c>
      <c r="H2667" t="s">
        <v>3224</v>
      </c>
    </row>
    <row r="2668" spans="2:8" x14ac:dyDescent="0.45">
      <c r="B2668" t="s">
        <v>3227</v>
      </c>
      <c r="C2668" t="s">
        <v>3227</v>
      </c>
      <c r="D2668" t="s">
        <v>53</v>
      </c>
      <c r="E2668">
        <v>47</v>
      </c>
      <c r="F2668" t="s">
        <v>3185</v>
      </c>
      <c r="G2668" t="s">
        <v>3186</v>
      </c>
      <c r="H2668" t="s">
        <v>3228</v>
      </c>
    </row>
    <row r="2669" spans="2:8" x14ac:dyDescent="0.45">
      <c r="B2669" t="s">
        <v>3231</v>
      </c>
      <c r="C2669" t="s">
        <v>3231</v>
      </c>
      <c r="D2669" t="s">
        <v>33</v>
      </c>
      <c r="E2669">
        <v>5</v>
      </c>
      <c r="F2669" t="s">
        <v>3185</v>
      </c>
      <c r="G2669" t="s">
        <v>3186</v>
      </c>
      <c r="H2669" t="s">
        <v>3232</v>
      </c>
    </row>
    <row r="2670" spans="2:8" x14ac:dyDescent="0.45">
      <c r="B2670" t="s">
        <v>3237</v>
      </c>
      <c r="C2670" t="s">
        <v>3237</v>
      </c>
      <c r="D2670" t="s">
        <v>41</v>
      </c>
      <c r="E2670">
        <v>6</v>
      </c>
      <c r="F2670" t="s">
        <v>3185</v>
      </c>
      <c r="G2670" t="s">
        <v>3186</v>
      </c>
      <c r="H2670" t="s">
        <v>3238</v>
      </c>
    </row>
    <row r="2671" spans="2:8" x14ac:dyDescent="0.45">
      <c r="B2671" t="s">
        <v>3239</v>
      </c>
      <c r="C2671" t="s">
        <v>3239</v>
      </c>
      <c r="D2671" t="s">
        <v>41</v>
      </c>
      <c r="E2671">
        <v>6</v>
      </c>
      <c r="F2671" t="s">
        <v>3185</v>
      </c>
      <c r="G2671" t="s">
        <v>3186</v>
      </c>
      <c r="H2671" t="s">
        <v>3240</v>
      </c>
    </row>
    <row r="2672" spans="2:8" x14ac:dyDescent="0.45">
      <c r="B2672" t="s">
        <v>3249</v>
      </c>
      <c r="C2672" t="s">
        <v>3249</v>
      </c>
      <c r="D2672" t="s">
        <v>36</v>
      </c>
      <c r="E2672">
        <v>1</v>
      </c>
      <c r="F2672" t="s">
        <v>3185</v>
      </c>
      <c r="G2672" t="s">
        <v>3186</v>
      </c>
      <c r="H2672" t="s">
        <v>3250</v>
      </c>
    </row>
    <row r="2673" spans="2:8" x14ac:dyDescent="0.45">
      <c r="B2673" t="s">
        <v>3273</v>
      </c>
      <c r="C2673" t="s">
        <v>3273</v>
      </c>
      <c r="D2673" t="s">
        <v>385</v>
      </c>
      <c r="E2673">
        <v>4</v>
      </c>
      <c r="F2673" t="s">
        <v>3185</v>
      </c>
      <c r="G2673" t="s">
        <v>3186</v>
      </c>
      <c r="H2673" t="s">
        <v>3274</v>
      </c>
    </row>
    <row r="2674" spans="2:8" x14ac:dyDescent="0.45">
      <c r="B2674" t="s">
        <v>3281</v>
      </c>
      <c r="C2674" t="s">
        <v>3281</v>
      </c>
      <c r="D2674" t="s">
        <v>14</v>
      </c>
      <c r="E2674">
        <v>24</v>
      </c>
      <c r="F2674" t="s">
        <v>3185</v>
      </c>
      <c r="G2674" t="s">
        <v>3186</v>
      </c>
      <c r="H2674" t="s">
        <v>3282</v>
      </c>
    </row>
    <row r="2675" spans="2:8" x14ac:dyDescent="0.45">
      <c r="B2675" t="s">
        <v>3313</v>
      </c>
      <c r="C2675" t="s">
        <v>3313</v>
      </c>
      <c r="D2675" t="s">
        <v>25</v>
      </c>
      <c r="E2675">
        <v>48</v>
      </c>
      <c r="F2675" t="s">
        <v>3185</v>
      </c>
      <c r="G2675" t="s">
        <v>3186</v>
      </c>
      <c r="H2675" t="s">
        <v>3314</v>
      </c>
    </row>
    <row r="2676" spans="2:8" x14ac:dyDescent="0.45">
      <c r="B2676" t="s">
        <v>3323</v>
      </c>
      <c r="C2676" t="s">
        <v>3323</v>
      </c>
      <c r="D2676" t="s">
        <v>22</v>
      </c>
      <c r="E2676">
        <v>27</v>
      </c>
      <c r="F2676" t="s">
        <v>3185</v>
      </c>
      <c r="G2676" t="s">
        <v>3186</v>
      </c>
      <c r="H2676" t="s">
        <v>3324</v>
      </c>
    </row>
    <row r="2677" spans="2:8" x14ac:dyDescent="0.45">
      <c r="B2677" t="s">
        <v>3330</v>
      </c>
      <c r="C2677" t="s">
        <v>3330</v>
      </c>
      <c r="D2677" t="s">
        <v>41</v>
      </c>
      <c r="E2677">
        <v>6</v>
      </c>
      <c r="F2677" t="s">
        <v>3185</v>
      </c>
      <c r="G2677" t="s">
        <v>3186</v>
      </c>
      <c r="H2677" t="s">
        <v>3331</v>
      </c>
    </row>
    <row r="2678" spans="2:8" x14ac:dyDescent="0.45">
      <c r="B2678" t="s">
        <v>3338</v>
      </c>
      <c r="C2678" t="s">
        <v>3338</v>
      </c>
      <c r="D2678" t="s">
        <v>385</v>
      </c>
      <c r="E2678">
        <v>4</v>
      </c>
      <c r="F2678" t="s">
        <v>3185</v>
      </c>
      <c r="G2678" t="s">
        <v>3186</v>
      </c>
      <c r="H2678" t="s">
        <v>3339</v>
      </c>
    </row>
    <row r="2679" spans="2:8" x14ac:dyDescent="0.45">
      <c r="B2679" t="s">
        <v>3342</v>
      </c>
      <c r="C2679" t="s">
        <v>3342</v>
      </c>
      <c r="D2679" t="s">
        <v>385</v>
      </c>
      <c r="E2679">
        <v>4</v>
      </c>
      <c r="F2679" t="s">
        <v>3185</v>
      </c>
      <c r="G2679" t="s">
        <v>3186</v>
      </c>
      <c r="H2679" t="s">
        <v>3343</v>
      </c>
    </row>
    <row r="2680" spans="2:8" x14ac:dyDescent="0.45">
      <c r="B2680" t="s">
        <v>3346</v>
      </c>
      <c r="C2680" t="s">
        <v>3346</v>
      </c>
      <c r="D2680" t="s">
        <v>36</v>
      </c>
      <c r="E2680">
        <v>1</v>
      </c>
      <c r="F2680" t="s">
        <v>3185</v>
      </c>
      <c r="G2680" t="s">
        <v>3186</v>
      </c>
      <c r="H2680" t="s">
        <v>3347</v>
      </c>
    </row>
    <row r="2681" spans="2:8" x14ac:dyDescent="0.45">
      <c r="B2681" t="s">
        <v>3348</v>
      </c>
      <c r="C2681" t="s">
        <v>3348</v>
      </c>
      <c r="D2681" t="s">
        <v>36</v>
      </c>
      <c r="E2681">
        <v>1</v>
      </c>
      <c r="F2681" t="s">
        <v>3185</v>
      </c>
      <c r="G2681" t="s">
        <v>3186</v>
      </c>
      <c r="H2681" t="s">
        <v>3349</v>
      </c>
    </row>
    <row r="2682" spans="2:8" x14ac:dyDescent="0.45">
      <c r="B2682" t="s">
        <v>3352</v>
      </c>
      <c r="C2682" t="s">
        <v>3352</v>
      </c>
      <c r="D2682" t="s">
        <v>1490</v>
      </c>
      <c r="E2682">
        <v>37</v>
      </c>
      <c r="F2682" t="s">
        <v>3185</v>
      </c>
      <c r="G2682" t="s">
        <v>3186</v>
      </c>
      <c r="H2682" t="s">
        <v>3353</v>
      </c>
    </row>
    <row r="2683" spans="2:8" x14ac:dyDescent="0.45">
      <c r="B2683" t="s">
        <v>3366</v>
      </c>
      <c r="C2683" t="s">
        <v>3366</v>
      </c>
      <c r="D2683" t="s">
        <v>60</v>
      </c>
      <c r="E2683" t="s">
        <v>61</v>
      </c>
      <c r="F2683" t="s">
        <v>3185</v>
      </c>
      <c r="G2683" t="s">
        <v>3186</v>
      </c>
      <c r="H2683" t="s">
        <v>3367</v>
      </c>
    </row>
    <row r="2684" spans="2:8" x14ac:dyDescent="0.45">
      <c r="B2684" t="s">
        <v>3388</v>
      </c>
      <c r="C2684" t="s">
        <v>3388</v>
      </c>
      <c r="D2684" t="s">
        <v>33</v>
      </c>
      <c r="E2684">
        <v>5</v>
      </c>
      <c r="F2684" t="s">
        <v>3185</v>
      </c>
      <c r="G2684" t="s">
        <v>3186</v>
      </c>
      <c r="H2684" t="s">
        <v>3389</v>
      </c>
    </row>
    <row r="2685" spans="2:8" x14ac:dyDescent="0.45">
      <c r="B2685" t="s">
        <v>3408</v>
      </c>
      <c r="C2685" t="s">
        <v>3408</v>
      </c>
      <c r="D2685" t="s">
        <v>385</v>
      </c>
      <c r="E2685">
        <v>4</v>
      </c>
      <c r="F2685" t="s">
        <v>3185</v>
      </c>
      <c r="G2685" t="s">
        <v>3186</v>
      </c>
      <c r="H2685" t="s">
        <v>3409</v>
      </c>
    </row>
    <row r="2686" spans="2:8" x14ac:dyDescent="0.45">
      <c r="B2686" t="s">
        <v>3416</v>
      </c>
      <c r="C2686" t="s">
        <v>3416</v>
      </c>
      <c r="D2686" t="s">
        <v>25</v>
      </c>
      <c r="E2686">
        <v>48</v>
      </c>
      <c r="F2686" t="s">
        <v>3185</v>
      </c>
      <c r="G2686" t="s">
        <v>3186</v>
      </c>
      <c r="H2686" t="s">
        <v>3417</v>
      </c>
    </row>
    <row r="2687" spans="2:8" x14ac:dyDescent="0.45">
      <c r="B2687" t="s">
        <v>3447</v>
      </c>
      <c r="C2687" t="s">
        <v>3447</v>
      </c>
      <c r="D2687" t="s">
        <v>28</v>
      </c>
      <c r="E2687">
        <v>41</v>
      </c>
      <c r="F2687" t="s">
        <v>3185</v>
      </c>
      <c r="G2687" t="s">
        <v>3186</v>
      </c>
      <c r="H2687" t="s">
        <v>3448</v>
      </c>
    </row>
    <row r="2688" spans="2:8" x14ac:dyDescent="0.45">
      <c r="B2688" t="s">
        <v>3453</v>
      </c>
      <c r="C2688" t="s">
        <v>3453</v>
      </c>
      <c r="D2688" t="s">
        <v>385</v>
      </c>
      <c r="E2688">
        <v>4</v>
      </c>
      <c r="F2688" t="s">
        <v>3185</v>
      </c>
      <c r="G2688" t="s">
        <v>3186</v>
      </c>
      <c r="H2688" t="s">
        <v>3454</v>
      </c>
    </row>
    <row r="2689" spans="2:8" x14ac:dyDescent="0.45">
      <c r="B2689" t="s">
        <v>3465</v>
      </c>
      <c r="C2689" t="s">
        <v>3465</v>
      </c>
      <c r="D2689" t="s">
        <v>2407</v>
      </c>
      <c r="E2689">
        <v>29</v>
      </c>
      <c r="F2689" t="s">
        <v>3185</v>
      </c>
      <c r="G2689" t="s">
        <v>3186</v>
      </c>
      <c r="H2689" t="s">
        <v>3466</v>
      </c>
    </row>
    <row r="2690" spans="2:8" x14ac:dyDescent="0.45">
      <c r="B2690" t="s">
        <v>3467</v>
      </c>
      <c r="C2690" t="s">
        <v>3467</v>
      </c>
      <c r="D2690" t="s">
        <v>53</v>
      </c>
      <c r="E2690">
        <v>47</v>
      </c>
      <c r="F2690" t="s">
        <v>3185</v>
      </c>
      <c r="G2690" t="s">
        <v>3186</v>
      </c>
      <c r="H2690" t="s">
        <v>3468</v>
      </c>
    </row>
    <row r="2691" spans="2:8" x14ac:dyDescent="0.45">
      <c r="B2691" t="s">
        <v>3471</v>
      </c>
      <c r="C2691" t="s">
        <v>3471</v>
      </c>
      <c r="D2691" t="s">
        <v>2407</v>
      </c>
      <c r="E2691">
        <v>29</v>
      </c>
      <c r="F2691" t="s">
        <v>3185</v>
      </c>
      <c r="G2691" t="s">
        <v>3186</v>
      </c>
      <c r="H2691" t="s">
        <v>3472</v>
      </c>
    </row>
    <row r="2692" spans="2:8" x14ac:dyDescent="0.45">
      <c r="B2692" t="s">
        <v>3473</v>
      </c>
      <c r="C2692" t="s">
        <v>3473</v>
      </c>
      <c r="D2692" t="s">
        <v>208</v>
      </c>
      <c r="E2692">
        <v>22</v>
      </c>
      <c r="F2692" t="s">
        <v>3185</v>
      </c>
      <c r="G2692" t="s">
        <v>3186</v>
      </c>
      <c r="H2692" t="s">
        <v>3474</v>
      </c>
    </row>
    <row r="2693" spans="2:8" x14ac:dyDescent="0.45">
      <c r="B2693" t="s">
        <v>3479</v>
      </c>
      <c r="C2693" t="s">
        <v>3479</v>
      </c>
      <c r="D2693" t="s">
        <v>41</v>
      </c>
      <c r="E2693">
        <v>6</v>
      </c>
      <c r="F2693" t="s">
        <v>3185</v>
      </c>
      <c r="G2693" t="s">
        <v>3186</v>
      </c>
      <c r="H2693" t="s">
        <v>3480</v>
      </c>
    </row>
    <row r="2694" spans="2:8" x14ac:dyDescent="0.45">
      <c r="B2694" t="s">
        <v>3497</v>
      </c>
      <c r="C2694" t="s">
        <v>3497</v>
      </c>
      <c r="D2694" t="s">
        <v>264</v>
      </c>
      <c r="E2694">
        <v>28</v>
      </c>
      <c r="F2694" t="s">
        <v>3185</v>
      </c>
      <c r="G2694" t="s">
        <v>3186</v>
      </c>
      <c r="H2694" t="s">
        <v>3498</v>
      </c>
    </row>
    <row r="2695" spans="2:8" x14ac:dyDescent="0.45">
      <c r="B2695" t="s">
        <v>3528</v>
      </c>
      <c r="C2695" t="s">
        <v>3528</v>
      </c>
      <c r="D2695" t="s">
        <v>60</v>
      </c>
      <c r="E2695" t="s">
        <v>61</v>
      </c>
      <c r="F2695" t="s">
        <v>3185</v>
      </c>
      <c r="G2695" t="s">
        <v>3186</v>
      </c>
      <c r="H2695" t="s">
        <v>3513</v>
      </c>
    </row>
    <row r="2696" spans="2:8" x14ac:dyDescent="0.45">
      <c r="B2696" t="s">
        <v>3530</v>
      </c>
      <c r="C2696" t="s">
        <v>3530</v>
      </c>
      <c r="D2696" t="s">
        <v>60</v>
      </c>
      <c r="E2696" t="s">
        <v>61</v>
      </c>
      <c r="F2696" t="s">
        <v>3185</v>
      </c>
      <c r="G2696" t="s">
        <v>3186</v>
      </c>
      <c r="H2696" t="s">
        <v>3513</v>
      </c>
    </row>
    <row r="2697" spans="2:8" x14ac:dyDescent="0.45">
      <c r="B2697" t="s">
        <v>3531</v>
      </c>
      <c r="C2697" t="s">
        <v>3531</v>
      </c>
      <c r="D2697" t="s">
        <v>60</v>
      </c>
      <c r="E2697" t="s">
        <v>61</v>
      </c>
      <c r="F2697" t="s">
        <v>3185</v>
      </c>
      <c r="G2697" t="s">
        <v>3186</v>
      </c>
      <c r="H2697" t="s">
        <v>3513</v>
      </c>
    </row>
    <row r="2698" spans="2:8" x14ac:dyDescent="0.45">
      <c r="B2698" t="s">
        <v>3532</v>
      </c>
      <c r="C2698" t="s">
        <v>3532</v>
      </c>
      <c r="D2698" t="s">
        <v>60</v>
      </c>
      <c r="E2698" t="s">
        <v>61</v>
      </c>
      <c r="F2698" t="s">
        <v>3185</v>
      </c>
      <c r="G2698" t="s">
        <v>3186</v>
      </c>
      <c r="H2698" t="s">
        <v>3513</v>
      </c>
    </row>
    <row r="2699" spans="2:8" x14ac:dyDescent="0.45">
      <c r="B2699" t="s">
        <v>3533</v>
      </c>
      <c r="C2699" t="s">
        <v>3533</v>
      </c>
      <c r="D2699" t="s">
        <v>60</v>
      </c>
      <c r="E2699" t="s">
        <v>61</v>
      </c>
      <c r="F2699" t="s">
        <v>3185</v>
      </c>
      <c r="G2699" t="s">
        <v>3186</v>
      </c>
      <c r="H2699" t="s">
        <v>3513</v>
      </c>
    </row>
    <row r="2700" spans="2:8" x14ac:dyDescent="0.45">
      <c r="B2700" t="s">
        <v>3534</v>
      </c>
      <c r="C2700" t="s">
        <v>3534</v>
      </c>
      <c r="D2700" t="s">
        <v>60</v>
      </c>
      <c r="E2700" t="s">
        <v>61</v>
      </c>
      <c r="F2700" t="s">
        <v>3185</v>
      </c>
      <c r="G2700" t="s">
        <v>3186</v>
      </c>
      <c r="H2700" t="s">
        <v>3513</v>
      </c>
    </row>
    <row r="2701" spans="2:8" x14ac:dyDescent="0.45">
      <c r="B2701" t="s">
        <v>3535</v>
      </c>
      <c r="C2701" t="s">
        <v>3535</v>
      </c>
      <c r="D2701" t="s">
        <v>60</v>
      </c>
      <c r="E2701" t="s">
        <v>61</v>
      </c>
      <c r="F2701" t="s">
        <v>3185</v>
      </c>
      <c r="G2701" t="s">
        <v>3186</v>
      </c>
      <c r="H2701" t="s">
        <v>3513</v>
      </c>
    </row>
    <row r="2702" spans="2:8" x14ac:dyDescent="0.45">
      <c r="B2702" t="s">
        <v>3536</v>
      </c>
      <c r="C2702" t="s">
        <v>3536</v>
      </c>
      <c r="D2702" t="s">
        <v>60</v>
      </c>
      <c r="E2702" t="s">
        <v>61</v>
      </c>
      <c r="F2702" t="s">
        <v>3185</v>
      </c>
      <c r="G2702" t="s">
        <v>3186</v>
      </c>
      <c r="H2702" t="s">
        <v>3527</v>
      </c>
    </row>
    <row r="2703" spans="2:8" x14ac:dyDescent="0.45">
      <c r="B2703" t="s">
        <v>3539</v>
      </c>
      <c r="C2703" t="s">
        <v>3539</v>
      </c>
      <c r="D2703" t="s">
        <v>208</v>
      </c>
      <c r="E2703">
        <v>22</v>
      </c>
      <c r="F2703" t="s">
        <v>3185</v>
      </c>
      <c r="G2703" t="s">
        <v>3186</v>
      </c>
      <c r="H2703" t="s">
        <v>3540</v>
      </c>
    </row>
    <row r="2704" spans="2:8" x14ac:dyDescent="0.45">
      <c r="B2704" t="s">
        <v>3550</v>
      </c>
      <c r="C2704" t="s">
        <v>3550</v>
      </c>
      <c r="D2704" t="s">
        <v>2407</v>
      </c>
      <c r="E2704">
        <v>29</v>
      </c>
      <c r="F2704" t="s">
        <v>3185</v>
      </c>
      <c r="G2704" t="s">
        <v>3186</v>
      </c>
      <c r="H2704" t="s">
        <v>3551</v>
      </c>
    </row>
    <row r="2705" spans="2:8" x14ac:dyDescent="0.45">
      <c r="B2705" t="s">
        <v>3556</v>
      </c>
      <c r="C2705" t="s">
        <v>3556</v>
      </c>
      <c r="D2705" t="s">
        <v>385</v>
      </c>
      <c r="E2705">
        <v>4</v>
      </c>
      <c r="F2705" t="s">
        <v>3185</v>
      </c>
      <c r="G2705" t="s">
        <v>3186</v>
      </c>
      <c r="H2705" t="s">
        <v>3557</v>
      </c>
    </row>
    <row r="2706" spans="2:8" x14ac:dyDescent="0.45">
      <c r="B2706" t="s">
        <v>3558</v>
      </c>
      <c r="C2706" t="s">
        <v>3558</v>
      </c>
      <c r="D2706" t="s">
        <v>385</v>
      </c>
      <c r="E2706">
        <v>4</v>
      </c>
      <c r="F2706" t="s">
        <v>3185</v>
      </c>
      <c r="G2706" t="s">
        <v>3186</v>
      </c>
      <c r="H2706" t="s">
        <v>3559</v>
      </c>
    </row>
    <row r="2707" spans="2:8" x14ac:dyDescent="0.45">
      <c r="B2707" t="s">
        <v>3589</v>
      </c>
      <c r="C2707" t="s">
        <v>3589</v>
      </c>
      <c r="D2707" t="s">
        <v>385</v>
      </c>
      <c r="E2707">
        <v>4</v>
      </c>
      <c r="F2707" t="s">
        <v>3185</v>
      </c>
      <c r="G2707" t="s">
        <v>3186</v>
      </c>
      <c r="H2707" t="s">
        <v>3590</v>
      </c>
    </row>
    <row r="2708" spans="2:8" x14ac:dyDescent="0.45">
      <c r="B2708" t="s">
        <v>3591</v>
      </c>
      <c r="C2708" t="s">
        <v>3591</v>
      </c>
      <c r="D2708" t="s">
        <v>189</v>
      </c>
      <c r="E2708">
        <v>32</v>
      </c>
      <c r="F2708" t="s">
        <v>3185</v>
      </c>
      <c r="G2708" t="s">
        <v>3186</v>
      </c>
      <c r="H2708" t="s">
        <v>3592</v>
      </c>
    </row>
    <row r="2709" spans="2:8" x14ac:dyDescent="0.45">
      <c r="B2709" t="s">
        <v>3604</v>
      </c>
      <c r="C2709" t="s">
        <v>3604</v>
      </c>
      <c r="D2709" t="s">
        <v>33</v>
      </c>
      <c r="E2709">
        <v>5</v>
      </c>
      <c r="F2709" t="s">
        <v>3185</v>
      </c>
      <c r="G2709" t="s">
        <v>3186</v>
      </c>
      <c r="H2709" t="s">
        <v>3605</v>
      </c>
    </row>
    <row r="2710" spans="2:8" x14ac:dyDescent="0.45">
      <c r="B2710" t="s">
        <v>3619</v>
      </c>
      <c r="C2710" t="s">
        <v>3619</v>
      </c>
      <c r="D2710" t="s">
        <v>22</v>
      </c>
      <c r="E2710">
        <v>27</v>
      </c>
      <c r="F2710" t="s">
        <v>3185</v>
      </c>
      <c r="G2710" t="s">
        <v>3186</v>
      </c>
      <c r="H2710" t="s">
        <v>3620</v>
      </c>
    </row>
    <row r="2711" spans="2:8" x14ac:dyDescent="0.45">
      <c r="B2711" t="s">
        <v>3623</v>
      </c>
      <c r="C2711" t="s">
        <v>3623</v>
      </c>
      <c r="D2711" t="s">
        <v>41</v>
      </c>
      <c r="E2711">
        <v>6</v>
      </c>
      <c r="F2711" t="s">
        <v>3185</v>
      </c>
      <c r="G2711" t="s">
        <v>3186</v>
      </c>
      <c r="H2711" t="s">
        <v>3624</v>
      </c>
    </row>
    <row r="2712" spans="2:8" x14ac:dyDescent="0.45">
      <c r="B2712" t="s">
        <v>3654</v>
      </c>
      <c r="C2712" t="s">
        <v>3654</v>
      </c>
      <c r="D2712" t="s">
        <v>41</v>
      </c>
      <c r="E2712">
        <v>6</v>
      </c>
      <c r="F2712" t="s">
        <v>3185</v>
      </c>
      <c r="G2712" t="s">
        <v>3186</v>
      </c>
      <c r="H2712" t="s">
        <v>3655</v>
      </c>
    </row>
    <row r="2713" spans="2:8" x14ac:dyDescent="0.45">
      <c r="B2713" t="s">
        <v>3662</v>
      </c>
      <c r="C2713" t="s">
        <v>3662</v>
      </c>
      <c r="D2713" t="s">
        <v>41</v>
      </c>
      <c r="E2713">
        <v>6</v>
      </c>
      <c r="F2713" t="s">
        <v>3185</v>
      </c>
      <c r="G2713" t="s">
        <v>3186</v>
      </c>
      <c r="H2713" t="s">
        <v>3663</v>
      </c>
    </row>
    <row r="2714" spans="2:8" x14ac:dyDescent="0.45">
      <c r="B2714" t="s">
        <v>3670</v>
      </c>
      <c r="C2714" t="s">
        <v>3670</v>
      </c>
      <c r="D2714" t="s">
        <v>41</v>
      </c>
      <c r="E2714">
        <v>6</v>
      </c>
      <c r="F2714" t="s">
        <v>3185</v>
      </c>
      <c r="G2714" t="s">
        <v>3186</v>
      </c>
      <c r="H2714" t="s">
        <v>3671</v>
      </c>
    </row>
    <row r="2715" spans="2:8" x14ac:dyDescent="0.45">
      <c r="B2715" t="s">
        <v>3682</v>
      </c>
      <c r="C2715" t="s">
        <v>3682</v>
      </c>
      <c r="D2715" t="s">
        <v>41</v>
      </c>
      <c r="E2715">
        <v>6</v>
      </c>
      <c r="F2715" t="s">
        <v>3185</v>
      </c>
      <c r="G2715" t="s">
        <v>3186</v>
      </c>
      <c r="H2715" t="s">
        <v>3683</v>
      </c>
    </row>
    <row r="2716" spans="2:8" x14ac:dyDescent="0.45">
      <c r="B2716" t="s">
        <v>3719</v>
      </c>
      <c r="C2716" t="s">
        <v>3719</v>
      </c>
      <c r="D2716" t="s">
        <v>385</v>
      </c>
      <c r="E2716">
        <v>4</v>
      </c>
      <c r="F2716" t="s">
        <v>3185</v>
      </c>
      <c r="G2716" t="s">
        <v>3186</v>
      </c>
      <c r="H2716" t="s">
        <v>3720</v>
      </c>
    </row>
    <row r="2717" spans="2:8" x14ac:dyDescent="0.45">
      <c r="B2717" t="s">
        <v>3753</v>
      </c>
      <c r="C2717" t="s">
        <v>3753</v>
      </c>
      <c r="D2717" t="s">
        <v>41</v>
      </c>
      <c r="E2717">
        <v>6</v>
      </c>
      <c r="F2717" t="s">
        <v>3185</v>
      </c>
      <c r="G2717" t="s">
        <v>3186</v>
      </c>
      <c r="H2717" t="s">
        <v>3754</v>
      </c>
    </row>
    <row r="2718" spans="2:8" x14ac:dyDescent="0.45">
      <c r="B2718" t="s">
        <v>3787</v>
      </c>
      <c r="C2718" t="s">
        <v>3787</v>
      </c>
      <c r="D2718" t="s">
        <v>1490</v>
      </c>
      <c r="E2718">
        <v>37</v>
      </c>
      <c r="F2718" t="s">
        <v>3185</v>
      </c>
      <c r="G2718" t="s">
        <v>3186</v>
      </c>
      <c r="H2718" t="s">
        <v>3788</v>
      </c>
    </row>
    <row r="2719" spans="2:8" x14ac:dyDescent="0.45">
      <c r="B2719" t="s">
        <v>3801</v>
      </c>
      <c r="C2719" t="s">
        <v>3801</v>
      </c>
      <c r="D2719" t="s">
        <v>60</v>
      </c>
      <c r="E2719" t="s">
        <v>61</v>
      </c>
      <c r="F2719" t="s">
        <v>3185</v>
      </c>
      <c r="G2719" t="s">
        <v>3186</v>
      </c>
      <c r="H2719" t="s">
        <v>3802</v>
      </c>
    </row>
    <row r="2720" spans="2:8" x14ac:dyDescent="0.45">
      <c r="B2720" t="s">
        <v>3834</v>
      </c>
      <c r="C2720" t="s">
        <v>3834</v>
      </c>
      <c r="D2720" t="s">
        <v>36</v>
      </c>
      <c r="E2720">
        <v>1</v>
      </c>
      <c r="F2720" t="s">
        <v>3185</v>
      </c>
      <c r="G2720" t="s">
        <v>3186</v>
      </c>
      <c r="H2720" t="s">
        <v>3835</v>
      </c>
    </row>
    <row r="2721" spans="2:8" x14ac:dyDescent="0.45">
      <c r="B2721" t="s">
        <v>3890</v>
      </c>
      <c r="C2721" t="s">
        <v>3890</v>
      </c>
      <c r="D2721" t="s">
        <v>3223</v>
      </c>
      <c r="E2721">
        <v>45</v>
      </c>
      <c r="F2721" t="s">
        <v>3185</v>
      </c>
      <c r="G2721" t="s">
        <v>3186</v>
      </c>
      <c r="H2721" t="s">
        <v>3891</v>
      </c>
    </row>
    <row r="2722" spans="2:8" x14ac:dyDescent="0.45">
      <c r="B2722" t="s">
        <v>3896</v>
      </c>
      <c r="C2722" t="s">
        <v>3896</v>
      </c>
      <c r="D2722" t="s">
        <v>22</v>
      </c>
      <c r="E2722">
        <v>27</v>
      </c>
      <c r="F2722" t="s">
        <v>3185</v>
      </c>
      <c r="G2722" t="s">
        <v>3186</v>
      </c>
      <c r="H2722" t="s">
        <v>3897</v>
      </c>
    </row>
    <row r="2723" spans="2:8" x14ac:dyDescent="0.45">
      <c r="B2723" t="s">
        <v>3981</v>
      </c>
      <c r="C2723" t="s">
        <v>3981</v>
      </c>
      <c r="D2723" t="s">
        <v>385</v>
      </c>
      <c r="E2723">
        <v>4</v>
      </c>
      <c r="F2723" t="s">
        <v>3185</v>
      </c>
      <c r="G2723" t="s">
        <v>3186</v>
      </c>
      <c r="H2723" t="s">
        <v>3982</v>
      </c>
    </row>
    <row r="2724" spans="2:8" x14ac:dyDescent="0.45">
      <c r="B2724" t="s">
        <v>3983</v>
      </c>
      <c r="C2724" t="s">
        <v>3983</v>
      </c>
      <c r="D2724" t="s">
        <v>220</v>
      </c>
      <c r="E2724">
        <v>55</v>
      </c>
      <c r="F2724" t="s">
        <v>3185</v>
      </c>
      <c r="G2724" t="s">
        <v>3186</v>
      </c>
      <c r="H2724" t="s">
        <v>3984</v>
      </c>
    </row>
    <row r="2725" spans="2:8" x14ac:dyDescent="0.45">
      <c r="B2725" t="s">
        <v>3995</v>
      </c>
      <c r="C2725" t="s">
        <v>3995</v>
      </c>
      <c r="D2725" t="s">
        <v>53</v>
      </c>
      <c r="E2725">
        <v>47</v>
      </c>
      <c r="F2725" t="s">
        <v>3185</v>
      </c>
      <c r="G2725" t="s">
        <v>3186</v>
      </c>
      <c r="H2725" t="s">
        <v>3996</v>
      </c>
    </row>
    <row r="2726" spans="2:8" x14ac:dyDescent="0.45">
      <c r="B2726" t="s">
        <v>4042</v>
      </c>
      <c r="C2726" t="s">
        <v>4042</v>
      </c>
      <c r="D2726" t="s">
        <v>22</v>
      </c>
      <c r="E2726">
        <v>27</v>
      </c>
      <c r="F2726" t="s">
        <v>3185</v>
      </c>
      <c r="G2726" t="s">
        <v>3186</v>
      </c>
      <c r="H2726" t="s">
        <v>4043</v>
      </c>
    </row>
    <row r="2727" spans="2:8" x14ac:dyDescent="0.45">
      <c r="B2727" t="s">
        <v>4695</v>
      </c>
      <c r="C2727" t="s">
        <v>4695</v>
      </c>
      <c r="D2727" t="s">
        <v>2407</v>
      </c>
      <c r="E2727">
        <v>29</v>
      </c>
      <c r="F2727" t="s">
        <v>3185</v>
      </c>
      <c r="G2727" t="s">
        <v>3186</v>
      </c>
      <c r="H2727" t="s">
        <v>4696</v>
      </c>
    </row>
    <row r="2728" spans="2:8" x14ac:dyDescent="0.45">
      <c r="B2728" t="s">
        <v>4897</v>
      </c>
      <c r="C2728" t="s">
        <v>4897</v>
      </c>
      <c r="D2728" t="s">
        <v>220</v>
      </c>
      <c r="E2728">
        <v>55</v>
      </c>
      <c r="F2728" t="s">
        <v>3185</v>
      </c>
      <c r="G2728" t="s">
        <v>3186</v>
      </c>
      <c r="H2728" t="s">
        <v>4898</v>
      </c>
    </row>
    <row r="2729" spans="2:8" x14ac:dyDescent="0.45">
      <c r="B2729" t="s">
        <v>5061</v>
      </c>
      <c r="C2729" t="s">
        <v>5061</v>
      </c>
      <c r="D2729" t="s">
        <v>60</v>
      </c>
      <c r="E2729" t="s">
        <v>61</v>
      </c>
      <c r="F2729" t="s">
        <v>3185</v>
      </c>
      <c r="G2729" t="s">
        <v>3186</v>
      </c>
      <c r="H2729" t="s">
        <v>5062</v>
      </c>
    </row>
    <row r="2730" spans="2:8" x14ac:dyDescent="0.45">
      <c r="B2730" t="s">
        <v>5063</v>
      </c>
      <c r="C2730" t="s">
        <v>5063</v>
      </c>
      <c r="D2730" t="s">
        <v>60</v>
      </c>
      <c r="E2730" t="s">
        <v>61</v>
      </c>
      <c r="F2730" t="s">
        <v>3185</v>
      </c>
      <c r="G2730" t="s">
        <v>3186</v>
      </c>
      <c r="H2730" t="s">
        <v>5064</v>
      </c>
    </row>
    <row r="2731" spans="2:8" x14ac:dyDescent="0.45">
      <c r="B2731" t="s">
        <v>5065</v>
      </c>
      <c r="C2731" t="s">
        <v>5065</v>
      </c>
      <c r="D2731" t="s">
        <v>60</v>
      </c>
      <c r="E2731" t="s">
        <v>61</v>
      </c>
      <c r="F2731" t="s">
        <v>3185</v>
      </c>
      <c r="G2731" t="s">
        <v>3186</v>
      </c>
      <c r="H2731" t="s">
        <v>5066</v>
      </c>
    </row>
    <row r="2732" spans="2:8" x14ac:dyDescent="0.45">
      <c r="B2732" t="s">
        <v>5067</v>
      </c>
      <c r="C2732" t="s">
        <v>5067</v>
      </c>
      <c r="D2732" t="s">
        <v>60</v>
      </c>
      <c r="E2732" t="s">
        <v>61</v>
      </c>
      <c r="F2732" t="s">
        <v>3185</v>
      </c>
      <c r="G2732" t="s">
        <v>3186</v>
      </c>
      <c r="H2732" t="s">
        <v>5068</v>
      </c>
    </row>
    <row r="2733" spans="2:8" x14ac:dyDescent="0.45">
      <c r="B2733" t="s">
        <v>5079</v>
      </c>
      <c r="C2733" t="s">
        <v>5079</v>
      </c>
      <c r="D2733" t="s">
        <v>208</v>
      </c>
      <c r="E2733">
        <v>22</v>
      </c>
      <c r="F2733" t="s">
        <v>3185</v>
      </c>
      <c r="G2733" t="s">
        <v>3186</v>
      </c>
      <c r="H2733" t="s">
        <v>5080</v>
      </c>
    </row>
    <row r="2734" spans="2:8" x14ac:dyDescent="0.45">
      <c r="B2734" t="s">
        <v>5083</v>
      </c>
      <c r="C2734" t="s">
        <v>5083</v>
      </c>
      <c r="D2734" t="s">
        <v>1490</v>
      </c>
      <c r="E2734">
        <v>37</v>
      </c>
      <c r="F2734" t="s">
        <v>3185</v>
      </c>
      <c r="G2734" t="s">
        <v>3186</v>
      </c>
      <c r="H2734" t="s">
        <v>5084</v>
      </c>
    </row>
    <row r="2735" spans="2:8" x14ac:dyDescent="0.45">
      <c r="B2735" t="s">
        <v>5095</v>
      </c>
      <c r="C2735" t="s">
        <v>5095</v>
      </c>
      <c r="D2735" t="s">
        <v>41</v>
      </c>
      <c r="E2735">
        <v>6</v>
      </c>
      <c r="F2735" t="s">
        <v>3185</v>
      </c>
      <c r="G2735" t="s">
        <v>3186</v>
      </c>
      <c r="H2735" t="s">
        <v>5096</v>
      </c>
    </row>
    <row r="2736" spans="2:8" x14ac:dyDescent="0.45">
      <c r="B2736" t="s">
        <v>5115</v>
      </c>
      <c r="C2736" t="s">
        <v>5115</v>
      </c>
      <c r="D2736" t="s">
        <v>60</v>
      </c>
      <c r="E2736" t="s">
        <v>61</v>
      </c>
      <c r="F2736" t="s">
        <v>3185</v>
      </c>
      <c r="G2736" t="s">
        <v>3186</v>
      </c>
      <c r="H2736" t="s">
        <v>5116</v>
      </c>
    </row>
    <row r="2737" spans="2:8" x14ac:dyDescent="0.45">
      <c r="B2737" t="s">
        <v>5117</v>
      </c>
      <c r="C2737" t="s">
        <v>5117</v>
      </c>
      <c r="D2737" t="s">
        <v>60</v>
      </c>
      <c r="E2737" t="s">
        <v>61</v>
      </c>
      <c r="F2737" t="s">
        <v>3185</v>
      </c>
      <c r="G2737" t="s">
        <v>3186</v>
      </c>
      <c r="H2737" t="s">
        <v>5118</v>
      </c>
    </row>
    <row r="2738" spans="2:8" x14ac:dyDescent="0.45">
      <c r="B2738" t="s">
        <v>5123</v>
      </c>
      <c r="C2738" t="s">
        <v>5123</v>
      </c>
      <c r="D2738" t="s">
        <v>28</v>
      </c>
      <c r="E2738">
        <v>41</v>
      </c>
      <c r="F2738" t="s">
        <v>3185</v>
      </c>
      <c r="G2738" t="s">
        <v>3186</v>
      </c>
      <c r="H2738" t="s">
        <v>5124</v>
      </c>
    </row>
    <row r="2739" spans="2:8" x14ac:dyDescent="0.45">
      <c r="B2739" t="s">
        <v>5199</v>
      </c>
      <c r="C2739" t="s">
        <v>5199</v>
      </c>
      <c r="D2739" t="s">
        <v>60</v>
      </c>
      <c r="E2739" t="s">
        <v>61</v>
      </c>
      <c r="F2739" t="s">
        <v>3185</v>
      </c>
      <c r="G2739" t="s">
        <v>3186</v>
      </c>
      <c r="H2739" t="s">
        <v>5200</v>
      </c>
    </row>
    <row r="2740" spans="2:8" x14ac:dyDescent="0.45">
      <c r="B2740" t="s">
        <v>5207</v>
      </c>
      <c r="C2740" t="s">
        <v>5207</v>
      </c>
      <c r="D2740" t="s">
        <v>22</v>
      </c>
      <c r="E2740">
        <v>27</v>
      </c>
      <c r="F2740" t="s">
        <v>3185</v>
      </c>
      <c r="G2740" t="s">
        <v>3186</v>
      </c>
      <c r="H2740" t="s">
        <v>5208</v>
      </c>
    </row>
    <row r="2741" spans="2:8" x14ac:dyDescent="0.45">
      <c r="B2741" t="s">
        <v>5221</v>
      </c>
      <c r="C2741" t="s">
        <v>5221</v>
      </c>
      <c r="D2741" t="s">
        <v>208</v>
      </c>
      <c r="E2741">
        <v>22</v>
      </c>
      <c r="F2741" t="s">
        <v>3185</v>
      </c>
      <c r="G2741" t="s">
        <v>3186</v>
      </c>
      <c r="H2741" t="s">
        <v>5222</v>
      </c>
    </row>
    <row r="2742" spans="2:8" x14ac:dyDescent="0.45">
      <c r="B2742" t="s">
        <v>5255</v>
      </c>
      <c r="C2742" t="s">
        <v>5255</v>
      </c>
      <c r="D2742" t="s">
        <v>220</v>
      </c>
      <c r="E2742">
        <v>55</v>
      </c>
      <c r="F2742" t="s">
        <v>3185</v>
      </c>
      <c r="G2742" t="s">
        <v>3186</v>
      </c>
      <c r="H2742" t="s">
        <v>5256</v>
      </c>
    </row>
    <row r="2743" spans="2:8" x14ac:dyDescent="0.45">
      <c r="B2743" t="s">
        <v>5261</v>
      </c>
      <c r="C2743" t="s">
        <v>5261</v>
      </c>
      <c r="D2743" t="s">
        <v>25</v>
      </c>
      <c r="E2743">
        <v>48</v>
      </c>
      <c r="F2743" t="s">
        <v>3185</v>
      </c>
      <c r="G2743" t="s">
        <v>3186</v>
      </c>
      <c r="H2743" t="s">
        <v>5262</v>
      </c>
    </row>
    <row r="2744" spans="2:8" x14ac:dyDescent="0.45">
      <c r="B2744" t="s">
        <v>5293</v>
      </c>
      <c r="C2744" t="s">
        <v>5293</v>
      </c>
      <c r="D2744" t="s">
        <v>220</v>
      </c>
      <c r="E2744">
        <v>55</v>
      </c>
      <c r="F2744" t="s">
        <v>3185</v>
      </c>
      <c r="G2744" t="s">
        <v>3186</v>
      </c>
      <c r="H2744" t="s">
        <v>5294</v>
      </c>
    </row>
    <row r="2745" spans="2:8" x14ac:dyDescent="0.45">
      <c r="B2745" t="s">
        <v>5331</v>
      </c>
      <c r="C2745" t="s">
        <v>5331</v>
      </c>
      <c r="D2745" t="s">
        <v>36</v>
      </c>
      <c r="E2745">
        <v>1</v>
      </c>
      <c r="F2745" t="s">
        <v>3185</v>
      </c>
      <c r="G2745" t="s">
        <v>3186</v>
      </c>
      <c r="H2745" t="s">
        <v>5332</v>
      </c>
    </row>
    <row r="2746" spans="2:8" x14ac:dyDescent="0.45">
      <c r="B2746" t="s">
        <v>5333</v>
      </c>
      <c r="C2746" t="s">
        <v>5333</v>
      </c>
      <c r="D2746" t="s">
        <v>41</v>
      </c>
      <c r="E2746">
        <v>6</v>
      </c>
      <c r="F2746" t="s">
        <v>3185</v>
      </c>
      <c r="G2746" t="s">
        <v>3186</v>
      </c>
      <c r="H2746" t="s">
        <v>5334</v>
      </c>
    </row>
    <row r="2747" spans="2:8" x14ac:dyDescent="0.45">
      <c r="B2747" t="s">
        <v>5347</v>
      </c>
      <c r="C2747" t="s">
        <v>5347</v>
      </c>
      <c r="D2747" t="s">
        <v>33</v>
      </c>
      <c r="E2747">
        <v>5</v>
      </c>
      <c r="F2747" t="s">
        <v>3185</v>
      </c>
      <c r="G2747" t="s">
        <v>3186</v>
      </c>
      <c r="H2747" t="s">
        <v>5348</v>
      </c>
    </row>
    <row r="2748" spans="2:8" x14ac:dyDescent="0.45">
      <c r="B2748" t="s">
        <v>5371</v>
      </c>
      <c r="C2748" t="s">
        <v>5371</v>
      </c>
      <c r="D2748" t="s">
        <v>22</v>
      </c>
      <c r="E2748">
        <v>27</v>
      </c>
      <c r="F2748" t="s">
        <v>3185</v>
      </c>
      <c r="G2748" t="s">
        <v>3186</v>
      </c>
      <c r="H2748" t="s">
        <v>5372</v>
      </c>
    </row>
    <row r="2749" spans="2:8" x14ac:dyDescent="0.45">
      <c r="B2749" t="s">
        <v>5487</v>
      </c>
      <c r="C2749" t="s">
        <v>5487</v>
      </c>
      <c r="D2749" t="s">
        <v>385</v>
      </c>
      <c r="E2749">
        <v>4</v>
      </c>
      <c r="F2749" t="s">
        <v>3185</v>
      </c>
      <c r="G2749" t="s">
        <v>3186</v>
      </c>
      <c r="H2749" t="s">
        <v>5488</v>
      </c>
    </row>
    <row r="2750" spans="2:8" x14ac:dyDescent="0.45">
      <c r="B2750" t="s">
        <v>3658</v>
      </c>
      <c r="C2750" t="s">
        <v>3658</v>
      </c>
      <c r="D2750" t="s">
        <v>25</v>
      </c>
      <c r="E2750">
        <v>48</v>
      </c>
      <c r="F2750" t="s">
        <v>3659</v>
      </c>
      <c r="G2750" t="s">
        <v>3660</v>
      </c>
      <c r="H2750" t="s">
        <v>3661</v>
      </c>
    </row>
    <row r="2751" spans="2:8" x14ac:dyDescent="0.45">
      <c r="B2751" t="s">
        <v>3684</v>
      </c>
      <c r="C2751" t="s">
        <v>3684</v>
      </c>
      <c r="D2751" t="s">
        <v>1490</v>
      </c>
      <c r="E2751">
        <v>37</v>
      </c>
      <c r="F2751" t="s">
        <v>3659</v>
      </c>
      <c r="G2751" t="s">
        <v>3660</v>
      </c>
      <c r="H2751" t="s">
        <v>3685</v>
      </c>
    </row>
    <row r="2752" spans="2:8" x14ac:dyDescent="0.45">
      <c r="B2752" t="s">
        <v>3686</v>
      </c>
      <c r="C2752" t="s">
        <v>3686</v>
      </c>
      <c r="D2752" t="s">
        <v>2250</v>
      </c>
      <c r="E2752">
        <v>26</v>
      </c>
      <c r="F2752" t="s">
        <v>3659</v>
      </c>
      <c r="G2752" t="s">
        <v>3660</v>
      </c>
      <c r="H2752" t="s">
        <v>3687</v>
      </c>
    </row>
    <row r="2753" spans="2:8" x14ac:dyDescent="0.45">
      <c r="B2753" t="s">
        <v>3740</v>
      </c>
      <c r="C2753" t="s">
        <v>3740</v>
      </c>
      <c r="D2753" t="s">
        <v>60</v>
      </c>
      <c r="E2753" t="s">
        <v>61</v>
      </c>
      <c r="F2753" t="s">
        <v>3659</v>
      </c>
      <c r="G2753" t="s">
        <v>3660</v>
      </c>
      <c r="H2753" t="s">
        <v>3741</v>
      </c>
    </row>
    <row r="2754" spans="2:8" x14ac:dyDescent="0.45">
      <c r="B2754" t="s">
        <v>3763</v>
      </c>
      <c r="C2754" t="s">
        <v>3763</v>
      </c>
      <c r="D2754" t="s">
        <v>53</v>
      </c>
      <c r="E2754">
        <v>47</v>
      </c>
      <c r="F2754" t="s">
        <v>3659</v>
      </c>
      <c r="G2754" t="s">
        <v>3660</v>
      </c>
      <c r="H2754" t="s">
        <v>3764</v>
      </c>
    </row>
    <row r="2755" spans="2:8" x14ac:dyDescent="0.45">
      <c r="B2755" t="s">
        <v>3765</v>
      </c>
      <c r="C2755" t="s">
        <v>3765</v>
      </c>
      <c r="D2755" t="s">
        <v>22</v>
      </c>
      <c r="E2755">
        <v>27</v>
      </c>
      <c r="F2755" t="s">
        <v>3659</v>
      </c>
      <c r="G2755" t="s">
        <v>3660</v>
      </c>
      <c r="H2755" t="s">
        <v>3766</v>
      </c>
    </row>
    <row r="2756" spans="2:8" x14ac:dyDescent="0.45">
      <c r="B2756" t="s">
        <v>3824</v>
      </c>
      <c r="C2756" t="s">
        <v>3824</v>
      </c>
      <c r="D2756" t="s">
        <v>264</v>
      </c>
      <c r="E2756">
        <v>28</v>
      </c>
      <c r="F2756" t="s">
        <v>3659</v>
      </c>
      <c r="G2756" t="s">
        <v>3660</v>
      </c>
      <c r="H2756" t="s">
        <v>3825</v>
      </c>
    </row>
    <row r="2757" spans="2:8" x14ac:dyDescent="0.45">
      <c r="B2757" t="s">
        <v>3866</v>
      </c>
      <c r="C2757" t="s">
        <v>3866</v>
      </c>
      <c r="D2757" t="s">
        <v>101</v>
      </c>
      <c r="E2757">
        <v>8</v>
      </c>
      <c r="F2757" t="s">
        <v>3659</v>
      </c>
      <c r="G2757" t="s">
        <v>3660</v>
      </c>
      <c r="H2757" t="s">
        <v>3867</v>
      </c>
    </row>
    <row r="2758" spans="2:8" x14ac:dyDescent="0.45">
      <c r="B2758" t="s">
        <v>4066</v>
      </c>
      <c r="C2758" t="s">
        <v>4066</v>
      </c>
      <c r="D2758" t="s">
        <v>208</v>
      </c>
      <c r="E2758">
        <v>22</v>
      </c>
      <c r="F2758" t="s">
        <v>3659</v>
      </c>
      <c r="G2758" t="s">
        <v>3660</v>
      </c>
      <c r="H2758" t="s">
        <v>4067</v>
      </c>
    </row>
    <row r="2759" spans="2:8" x14ac:dyDescent="0.45">
      <c r="B2759" t="s">
        <v>5077</v>
      </c>
      <c r="C2759" t="s">
        <v>5077</v>
      </c>
      <c r="D2759" t="s">
        <v>2407</v>
      </c>
      <c r="E2759">
        <v>29</v>
      </c>
      <c r="F2759" t="s">
        <v>3659</v>
      </c>
      <c r="G2759" t="s">
        <v>3660</v>
      </c>
      <c r="H2759" t="s">
        <v>5078</v>
      </c>
    </row>
    <row r="2760" spans="2:8" x14ac:dyDescent="0.45">
      <c r="B2760" t="s">
        <v>5113</v>
      </c>
      <c r="C2760" t="s">
        <v>5113</v>
      </c>
      <c r="D2760" t="s">
        <v>3223</v>
      </c>
      <c r="E2760">
        <v>45</v>
      </c>
      <c r="F2760" t="s">
        <v>3659</v>
      </c>
      <c r="G2760" t="s">
        <v>3660</v>
      </c>
      <c r="H2760" t="s">
        <v>5114</v>
      </c>
    </row>
    <row r="2761" spans="2:8" x14ac:dyDescent="0.45">
      <c r="B2761" t="s">
        <v>5135</v>
      </c>
      <c r="C2761" t="s">
        <v>5135</v>
      </c>
      <c r="D2761" t="s">
        <v>1247</v>
      </c>
      <c r="E2761">
        <v>78</v>
      </c>
      <c r="F2761" t="s">
        <v>3659</v>
      </c>
      <c r="G2761" t="s">
        <v>3660</v>
      </c>
      <c r="H2761" t="s">
        <v>5136</v>
      </c>
    </row>
    <row r="2762" spans="2:8" x14ac:dyDescent="0.45">
      <c r="B2762" t="s">
        <v>5145</v>
      </c>
      <c r="C2762" t="s">
        <v>5145</v>
      </c>
      <c r="D2762" t="s">
        <v>25</v>
      </c>
      <c r="E2762">
        <v>48</v>
      </c>
      <c r="F2762" t="s">
        <v>3659</v>
      </c>
      <c r="G2762" t="s">
        <v>3660</v>
      </c>
      <c r="H2762" t="s">
        <v>5146</v>
      </c>
    </row>
    <row r="2763" spans="2:8" x14ac:dyDescent="0.45">
      <c r="B2763" t="s">
        <v>5271</v>
      </c>
      <c r="C2763" t="s">
        <v>5271</v>
      </c>
      <c r="D2763" t="s">
        <v>41</v>
      </c>
      <c r="E2763">
        <v>6</v>
      </c>
      <c r="F2763" t="s">
        <v>3659</v>
      </c>
      <c r="G2763" t="s">
        <v>3660</v>
      </c>
      <c r="H2763" t="s">
        <v>5272</v>
      </c>
    </row>
    <row r="2764" spans="2:8" x14ac:dyDescent="0.45">
      <c r="B2764" t="s">
        <v>3842</v>
      </c>
      <c r="C2764" t="s">
        <v>3842</v>
      </c>
      <c r="D2764" t="s">
        <v>1490</v>
      </c>
      <c r="E2764">
        <v>37</v>
      </c>
      <c r="F2764" t="s">
        <v>3843</v>
      </c>
      <c r="G2764" t="s">
        <v>3844</v>
      </c>
      <c r="H2764" t="s">
        <v>3845</v>
      </c>
    </row>
    <row r="2765" spans="2:8" x14ac:dyDescent="0.45">
      <c r="B2765" t="s">
        <v>3872</v>
      </c>
      <c r="C2765" t="s">
        <v>3872</v>
      </c>
      <c r="D2765" t="s">
        <v>3223</v>
      </c>
      <c r="E2765">
        <v>45</v>
      </c>
      <c r="F2765" t="s">
        <v>3843</v>
      </c>
      <c r="G2765" t="s">
        <v>3844</v>
      </c>
      <c r="H2765" t="s">
        <v>3873</v>
      </c>
    </row>
    <row r="2766" spans="2:8" x14ac:dyDescent="0.45">
      <c r="B2766" t="s">
        <v>4062</v>
      </c>
      <c r="C2766" t="s">
        <v>4062</v>
      </c>
      <c r="D2766" t="s">
        <v>2250</v>
      </c>
      <c r="E2766">
        <v>26</v>
      </c>
      <c r="F2766" t="s">
        <v>3843</v>
      </c>
      <c r="G2766" t="s">
        <v>3844</v>
      </c>
      <c r="H2766" t="s">
        <v>4063</v>
      </c>
    </row>
    <row r="2767" spans="2:8" x14ac:dyDescent="0.45">
      <c r="B2767" t="s">
        <v>5125</v>
      </c>
      <c r="C2767" t="s">
        <v>5125</v>
      </c>
      <c r="D2767" t="s">
        <v>28</v>
      </c>
      <c r="E2767">
        <v>41</v>
      </c>
      <c r="F2767" t="s">
        <v>3843</v>
      </c>
      <c r="G2767" t="s">
        <v>3844</v>
      </c>
      <c r="H2767" t="s">
        <v>5126</v>
      </c>
    </row>
    <row r="2768" spans="2:8" x14ac:dyDescent="0.45">
      <c r="B2768" t="s">
        <v>5536</v>
      </c>
      <c r="C2768" t="s">
        <v>5536</v>
      </c>
      <c r="D2768" t="s">
        <v>2250</v>
      </c>
      <c r="E2768">
        <v>26</v>
      </c>
      <c r="F2768" t="s">
        <v>3843</v>
      </c>
      <c r="G2768" t="s">
        <v>3844</v>
      </c>
      <c r="H2768" t="s">
        <v>5537</v>
      </c>
    </row>
    <row r="2769" spans="2:8" x14ac:dyDescent="0.45">
      <c r="B2769" t="s">
        <v>5321</v>
      </c>
      <c r="C2769" t="s">
        <v>5321</v>
      </c>
      <c r="D2769" t="s">
        <v>25</v>
      </c>
      <c r="E2769">
        <v>48</v>
      </c>
      <c r="F2769" t="s">
        <v>5322</v>
      </c>
      <c r="G2769" t="s">
        <v>5323</v>
      </c>
      <c r="H2769" t="s">
        <v>5324</v>
      </c>
    </row>
    <row r="2770" spans="2:8" x14ac:dyDescent="0.45">
      <c r="B2770" t="s">
        <v>5550</v>
      </c>
      <c r="C2770" t="s">
        <v>5550</v>
      </c>
      <c r="D2770" t="s">
        <v>41</v>
      </c>
      <c r="E2770">
        <v>6</v>
      </c>
      <c r="F2770" t="s">
        <v>5551</v>
      </c>
      <c r="G2770" t="s">
        <v>5552</v>
      </c>
      <c r="H2770" t="s">
        <v>5553</v>
      </c>
    </row>
    <row r="2771" spans="2:8" x14ac:dyDescent="0.45">
      <c r="B2771" t="s">
        <v>954</v>
      </c>
      <c r="C2771" t="s">
        <v>954</v>
      </c>
      <c r="D2771" t="s">
        <v>60</v>
      </c>
      <c r="E2771" t="s">
        <v>61</v>
      </c>
      <c r="F2771" t="s">
        <v>955</v>
      </c>
      <c r="G2771" t="s">
        <v>956</v>
      </c>
      <c r="H2771" t="s">
        <v>957</v>
      </c>
    </row>
    <row r="2772" spans="2:8" x14ac:dyDescent="0.45">
      <c r="B2772" t="s">
        <v>1210</v>
      </c>
      <c r="C2772" t="s">
        <v>1210</v>
      </c>
      <c r="D2772" t="s">
        <v>41</v>
      </c>
      <c r="E2772">
        <v>6</v>
      </c>
      <c r="F2772" t="s">
        <v>955</v>
      </c>
      <c r="G2772" t="s">
        <v>956</v>
      </c>
      <c r="H2772" t="s">
        <v>1211</v>
      </c>
    </row>
    <row r="2773" spans="2:8" x14ac:dyDescent="0.45">
      <c r="B2773" t="s">
        <v>1534</v>
      </c>
      <c r="C2773" t="s">
        <v>1534</v>
      </c>
      <c r="D2773" t="s">
        <v>60</v>
      </c>
      <c r="E2773" t="s">
        <v>61</v>
      </c>
      <c r="F2773" t="s">
        <v>955</v>
      </c>
      <c r="G2773" t="s">
        <v>956</v>
      </c>
      <c r="H2773" t="s">
        <v>1535</v>
      </c>
    </row>
    <row r="2774" spans="2:8" x14ac:dyDescent="0.45">
      <c r="B2774" t="s">
        <v>1678</v>
      </c>
      <c r="C2774" t="s">
        <v>1678</v>
      </c>
      <c r="D2774" t="s">
        <v>264</v>
      </c>
      <c r="E2774">
        <v>28</v>
      </c>
      <c r="F2774" t="s">
        <v>955</v>
      </c>
      <c r="G2774" t="s">
        <v>956</v>
      </c>
      <c r="H2774" t="s">
        <v>1679</v>
      </c>
    </row>
    <row r="2775" spans="2:8" x14ac:dyDescent="0.45">
      <c r="B2775" t="s">
        <v>1686</v>
      </c>
      <c r="C2775" t="s">
        <v>1686</v>
      </c>
      <c r="D2775" t="s">
        <v>60</v>
      </c>
      <c r="E2775" t="s">
        <v>61</v>
      </c>
      <c r="F2775" t="s">
        <v>955</v>
      </c>
      <c r="G2775" t="s">
        <v>956</v>
      </c>
      <c r="H2775" t="s">
        <v>1687</v>
      </c>
    </row>
    <row r="2776" spans="2:8" x14ac:dyDescent="0.45">
      <c r="B2776" t="s">
        <v>1903</v>
      </c>
      <c r="C2776" t="s">
        <v>1903</v>
      </c>
      <c r="D2776" t="s">
        <v>28</v>
      </c>
      <c r="E2776">
        <v>41</v>
      </c>
      <c r="F2776" t="s">
        <v>955</v>
      </c>
      <c r="G2776" t="s">
        <v>956</v>
      </c>
      <c r="H2776" t="s">
        <v>1904</v>
      </c>
    </row>
    <row r="2777" spans="2:8" x14ac:dyDescent="0.45">
      <c r="B2777" t="s">
        <v>2069</v>
      </c>
      <c r="C2777" t="s">
        <v>2069</v>
      </c>
      <c r="D2777" t="s">
        <v>60</v>
      </c>
      <c r="E2777" t="s">
        <v>61</v>
      </c>
      <c r="F2777" t="s">
        <v>955</v>
      </c>
      <c r="G2777" t="s">
        <v>956</v>
      </c>
      <c r="H2777" t="s">
        <v>2070</v>
      </c>
    </row>
    <row r="2778" spans="2:8" x14ac:dyDescent="0.45">
      <c r="B2778" t="s">
        <v>2083</v>
      </c>
      <c r="C2778" t="s">
        <v>2083</v>
      </c>
      <c r="D2778" t="s">
        <v>41</v>
      </c>
      <c r="E2778">
        <v>6</v>
      </c>
      <c r="F2778" t="s">
        <v>955</v>
      </c>
      <c r="G2778" t="s">
        <v>956</v>
      </c>
      <c r="H2778" t="s">
        <v>2084</v>
      </c>
    </row>
    <row r="2779" spans="2:8" x14ac:dyDescent="0.45">
      <c r="B2779" t="s">
        <v>2286</v>
      </c>
      <c r="C2779" t="s">
        <v>2286</v>
      </c>
      <c r="D2779" t="s">
        <v>60</v>
      </c>
      <c r="E2779" t="s">
        <v>61</v>
      </c>
      <c r="F2779" t="s">
        <v>955</v>
      </c>
      <c r="G2779" t="s">
        <v>956</v>
      </c>
      <c r="H2779" t="s">
        <v>2287</v>
      </c>
    </row>
    <row r="2780" spans="2:8" x14ac:dyDescent="0.45">
      <c r="B2780" t="s">
        <v>2340</v>
      </c>
      <c r="C2780" t="s">
        <v>2340</v>
      </c>
      <c r="D2780" t="s">
        <v>60</v>
      </c>
      <c r="E2780" t="s">
        <v>61</v>
      </c>
      <c r="F2780" t="s">
        <v>955</v>
      </c>
      <c r="G2780" t="s">
        <v>956</v>
      </c>
      <c r="H2780" t="s">
        <v>2341</v>
      </c>
    </row>
    <row r="2781" spans="2:8" x14ac:dyDescent="0.45">
      <c r="B2781" t="s">
        <v>2556</v>
      </c>
      <c r="C2781" t="s">
        <v>2556</v>
      </c>
      <c r="D2781" t="s">
        <v>41</v>
      </c>
      <c r="E2781">
        <v>6</v>
      </c>
      <c r="F2781" t="s">
        <v>955</v>
      </c>
      <c r="G2781" t="s">
        <v>956</v>
      </c>
      <c r="H2781" t="s">
        <v>2557</v>
      </c>
    </row>
    <row r="2782" spans="2:8" x14ac:dyDescent="0.45">
      <c r="B2782" t="s">
        <v>2620</v>
      </c>
      <c r="C2782" t="s">
        <v>2620</v>
      </c>
      <c r="D2782" t="s">
        <v>41</v>
      </c>
      <c r="E2782">
        <v>6</v>
      </c>
      <c r="F2782" t="s">
        <v>955</v>
      </c>
      <c r="G2782" t="s">
        <v>956</v>
      </c>
      <c r="H2782" t="s">
        <v>2621</v>
      </c>
    </row>
    <row r="2783" spans="2:8" x14ac:dyDescent="0.45">
      <c r="B2783" t="s">
        <v>3115</v>
      </c>
      <c r="C2783" t="s">
        <v>3115</v>
      </c>
      <c r="D2783" t="s">
        <v>25</v>
      </c>
      <c r="E2783">
        <v>48</v>
      </c>
      <c r="F2783" t="s">
        <v>955</v>
      </c>
      <c r="G2783" t="s">
        <v>956</v>
      </c>
      <c r="H2783" t="s">
        <v>3116</v>
      </c>
    </row>
    <row r="2784" spans="2:8" x14ac:dyDescent="0.45">
      <c r="B2784" t="s">
        <v>3404</v>
      </c>
      <c r="C2784" t="s">
        <v>3404</v>
      </c>
      <c r="D2784" t="s">
        <v>41</v>
      </c>
      <c r="E2784">
        <v>6</v>
      </c>
      <c r="F2784" t="s">
        <v>955</v>
      </c>
      <c r="G2784" t="s">
        <v>956</v>
      </c>
      <c r="H2784" t="s">
        <v>3405</v>
      </c>
    </row>
    <row r="2785" spans="1:8" x14ac:dyDescent="0.45">
      <c r="B2785" t="s">
        <v>3656</v>
      </c>
      <c r="C2785" t="s">
        <v>3656</v>
      </c>
      <c r="D2785" t="s">
        <v>25</v>
      </c>
      <c r="E2785">
        <v>48</v>
      </c>
      <c r="F2785" t="s">
        <v>955</v>
      </c>
      <c r="G2785" t="s">
        <v>956</v>
      </c>
      <c r="H2785" t="s">
        <v>3657</v>
      </c>
    </row>
    <row r="2786" spans="1:8" x14ac:dyDescent="0.45">
      <c r="B2786" t="s">
        <v>3757</v>
      </c>
      <c r="C2786" t="s">
        <v>3757</v>
      </c>
      <c r="D2786" t="s">
        <v>41</v>
      </c>
      <c r="E2786">
        <v>6</v>
      </c>
      <c r="F2786" t="s">
        <v>955</v>
      </c>
      <c r="G2786" t="s">
        <v>956</v>
      </c>
      <c r="H2786" t="s">
        <v>3758</v>
      </c>
    </row>
    <row r="2787" spans="1:8" x14ac:dyDescent="0.45">
      <c r="B2787" t="s">
        <v>4161</v>
      </c>
      <c r="C2787" t="s">
        <v>4161</v>
      </c>
      <c r="D2787" t="s">
        <v>60</v>
      </c>
      <c r="E2787" t="s">
        <v>61</v>
      </c>
      <c r="F2787" t="s">
        <v>955</v>
      </c>
      <c r="G2787" t="s">
        <v>956</v>
      </c>
      <c r="H2787" t="s">
        <v>4162</v>
      </c>
    </row>
    <row r="2788" spans="1:8" x14ac:dyDescent="0.45">
      <c r="B2788" t="s">
        <v>4177</v>
      </c>
      <c r="C2788" t="s">
        <v>4177</v>
      </c>
      <c r="D2788" t="s">
        <v>41</v>
      </c>
      <c r="E2788">
        <v>6</v>
      </c>
      <c r="F2788" t="s">
        <v>955</v>
      </c>
      <c r="G2788" t="s">
        <v>956</v>
      </c>
      <c r="H2788" t="s">
        <v>4178</v>
      </c>
    </row>
    <row r="2789" spans="1:8" x14ac:dyDescent="0.45">
      <c r="B2789" t="s">
        <v>4293</v>
      </c>
      <c r="C2789" t="s">
        <v>4293</v>
      </c>
      <c r="D2789" t="s">
        <v>41</v>
      </c>
      <c r="E2789">
        <v>6</v>
      </c>
      <c r="F2789" t="s">
        <v>955</v>
      </c>
      <c r="G2789" t="s">
        <v>956</v>
      </c>
      <c r="H2789" t="s">
        <v>4294</v>
      </c>
    </row>
    <row r="2790" spans="1:8" x14ac:dyDescent="0.45">
      <c r="B2790" t="s">
        <v>4381</v>
      </c>
      <c r="C2790" t="s">
        <v>4381</v>
      </c>
      <c r="D2790" t="s">
        <v>25</v>
      </c>
      <c r="E2790">
        <v>48</v>
      </c>
      <c r="F2790" t="s">
        <v>955</v>
      </c>
      <c r="G2790" t="s">
        <v>956</v>
      </c>
      <c r="H2790" t="s">
        <v>4382</v>
      </c>
    </row>
    <row r="2791" spans="1:8" x14ac:dyDescent="0.45">
      <c r="B2791" t="s">
        <v>4557</v>
      </c>
      <c r="C2791" t="s">
        <v>4557</v>
      </c>
      <c r="D2791" t="s">
        <v>25</v>
      </c>
      <c r="E2791">
        <v>48</v>
      </c>
      <c r="F2791" t="s">
        <v>955</v>
      </c>
      <c r="G2791" t="s">
        <v>956</v>
      </c>
      <c r="H2791" t="s">
        <v>4558</v>
      </c>
    </row>
    <row r="2792" spans="1:8" x14ac:dyDescent="0.45">
      <c r="B2792" t="s">
        <v>4565</v>
      </c>
      <c r="C2792" t="s">
        <v>4565</v>
      </c>
      <c r="D2792" t="s">
        <v>22</v>
      </c>
      <c r="E2792">
        <v>27</v>
      </c>
      <c r="F2792" t="s">
        <v>955</v>
      </c>
      <c r="G2792" t="s">
        <v>956</v>
      </c>
      <c r="H2792" t="s">
        <v>4566</v>
      </c>
    </row>
    <row r="2793" spans="1:8" x14ac:dyDescent="0.45">
      <c r="B2793" t="s">
        <v>4573</v>
      </c>
      <c r="C2793" t="s">
        <v>4573</v>
      </c>
      <c r="D2793" t="s">
        <v>189</v>
      </c>
      <c r="E2793">
        <v>32</v>
      </c>
      <c r="F2793" t="s">
        <v>955</v>
      </c>
      <c r="G2793" t="s">
        <v>956</v>
      </c>
      <c r="H2793" t="s">
        <v>4574</v>
      </c>
    </row>
    <row r="2794" spans="1:8" x14ac:dyDescent="0.45">
      <c r="B2794" t="s">
        <v>4675</v>
      </c>
      <c r="C2794" t="s">
        <v>4675</v>
      </c>
      <c r="D2794" t="s">
        <v>154</v>
      </c>
      <c r="E2794">
        <v>40</v>
      </c>
      <c r="F2794" t="s">
        <v>955</v>
      </c>
      <c r="G2794" t="s">
        <v>956</v>
      </c>
      <c r="H2794" t="s">
        <v>4676</v>
      </c>
    </row>
    <row r="2795" spans="1:8" x14ac:dyDescent="0.45">
      <c r="B2795" t="s">
        <v>4873</v>
      </c>
      <c r="C2795" t="s">
        <v>4873</v>
      </c>
      <c r="D2795" t="s">
        <v>60</v>
      </c>
      <c r="E2795" t="s">
        <v>61</v>
      </c>
      <c r="F2795" t="s">
        <v>955</v>
      </c>
      <c r="G2795" t="s">
        <v>956</v>
      </c>
      <c r="H2795" t="s">
        <v>4874</v>
      </c>
    </row>
    <row r="2796" spans="1:8" x14ac:dyDescent="0.45">
      <c r="B2796" t="s">
        <v>5091</v>
      </c>
      <c r="C2796" t="s">
        <v>5091</v>
      </c>
      <c r="D2796" t="s">
        <v>41</v>
      </c>
      <c r="E2796">
        <v>6</v>
      </c>
      <c r="F2796" t="s">
        <v>955</v>
      </c>
      <c r="G2796" t="s">
        <v>956</v>
      </c>
      <c r="H2796" t="s">
        <v>5092</v>
      </c>
    </row>
    <row r="2797" spans="1:8" x14ac:dyDescent="0.45">
      <c r="B2797" t="s">
        <v>5127</v>
      </c>
      <c r="C2797" t="s">
        <v>5127</v>
      </c>
      <c r="D2797" t="s">
        <v>41</v>
      </c>
      <c r="E2797">
        <v>6</v>
      </c>
      <c r="F2797" t="s">
        <v>955</v>
      </c>
      <c r="G2797" t="s">
        <v>956</v>
      </c>
      <c r="H2797" t="s">
        <v>5128</v>
      </c>
    </row>
    <row r="2798" spans="1:8" x14ac:dyDescent="0.45">
      <c r="A2798" t="s">
        <v>5578</v>
      </c>
    </row>
    <row r="2799" spans="1:8" x14ac:dyDescent="0.45">
      <c r="A2799" t="s">
        <v>5579</v>
      </c>
    </row>
    <row r="2800" spans="1:8" x14ac:dyDescent="0.45">
      <c r="A2800" t="s">
        <v>5580</v>
      </c>
    </row>
    <row r="2801" spans="1:1" x14ac:dyDescent="0.45">
      <c r="A2801" t="s">
        <v>5581</v>
      </c>
    </row>
    <row r="2802" spans="1:1" x14ac:dyDescent="0.45">
      <c r="A2802" t="s">
        <v>5582</v>
      </c>
    </row>
    <row r="2803" spans="1:1" x14ac:dyDescent="0.45">
      <c r="A2803" t="s">
        <v>5583</v>
      </c>
    </row>
    <row r="2804" spans="1:1" x14ac:dyDescent="0.45">
      <c r="A2804" t="s">
        <v>5584</v>
      </c>
    </row>
    <row r="2805" spans="1:1" x14ac:dyDescent="0.45">
      <c r="A2805" t="s">
        <v>5585</v>
      </c>
    </row>
    <row r="2806" spans="1:1" x14ac:dyDescent="0.45">
      <c r="A2806" t="s">
        <v>5586</v>
      </c>
    </row>
    <row r="2807" spans="1:1" x14ac:dyDescent="0.45">
      <c r="A2807" t="s">
        <v>5578</v>
      </c>
    </row>
    <row r="2808" spans="1:1" x14ac:dyDescent="0.45">
      <c r="A2808" t="s">
        <v>5587</v>
      </c>
    </row>
    <row r="2809" spans="1:1" x14ac:dyDescent="0.45">
      <c r="A2809" t="s">
        <v>5578</v>
      </c>
    </row>
    <row r="2810" spans="1:1" x14ac:dyDescent="0.45">
      <c r="A2810" t="s">
        <v>5588</v>
      </c>
    </row>
    <row r="2811" spans="1:1" x14ac:dyDescent="0.45">
      <c r="A2811" t="s">
        <v>5578</v>
      </c>
    </row>
    <row r="2812" spans="1:1" x14ac:dyDescent="0.45">
      <c r="A2812" t="s">
        <v>5589</v>
      </c>
    </row>
    <row r="2813" spans="1:1" x14ac:dyDescent="0.45">
      <c r="A2813" t="s">
        <v>5578</v>
      </c>
    </row>
    <row r="2814" spans="1:1" x14ac:dyDescent="0.45">
      <c r="A2814" t="s">
        <v>5590</v>
      </c>
    </row>
    <row r="2815" spans="1:1" x14ac:dyDescent="0.45">
      <c r="A2815" t="s">
        <v>5591</v>
      </c>
    </row>
    <row r="2816" spans="1:1" x14ac:dyDescent="0.45">
      <c r="A2816" t="s">
        <v>5592</v>
      </c>
    </row>
    <row r="2817" spans="1:1" x14ac:dyDescent="0.45">
      <c r="A2817" t="s">
        <v>5593</v>
      </c>
    </row>
    <row r="2818" spans="1:1" x14ac:dyDescent="0.45">
      <c r="A2818" t="s">
        <v>5594</v>
      </c>
    </row>
    <row r="2819" spans="1:1" x14ac:dyDescent="0.45">
      <c r="A2819" t="s">
        <v>5595</v>
      </c>
    </row>
    <row r="2820" spans="1:1" x14ac:dyDescent="0.45">
      <c r="A2820" t="s">
        <v>5596</v>
      </c>
    </row>
    <row r="2821" spans="1:1" x14ac:dyDescent="0.45">
      <c r="A2821" t="s">
        <v>5578</v>
      </c>
    </row>
    <row r="2822" spans="1:1" x14ac:dyDescent="0.45">
      <c r="A2822" t="s">
        <v>5597</v>
      </c>
    </row>
    <row r="2823" spans="1:1" x14ac:dyDescent="0.45">
      <c r="A2823" t="s">
        <v>5598</v>
      </c>
    </row>
    <row r="2824" spans="1:1" x14ac:dyDescent="0.45">
      <c r="A2824" t="s">
        <v>5599</v>
      </c>
    </row>
    <row r="2825" spans="1:1" x14ac:dyDescent="0.45">
      <c r="A2825" t="s">
        <v>5578</v>
      </c>
    </row>
    <row r="2826" spans="1:1" x14ac:dyDescent="0.45">
      <c r="A2826" t="s">
        <v>5600</v>
      </c>
    </row>
    <row r="2827" spans="1:1" x14ac:dyDescent="0.45">
      <c r="A2827" t="s">
        <v>5601</v>
      </c>
    </row>
    <row r="2828" spans="1:1" x14ac:dyDescent="0.45">
      <c r="A2828" t="s">
        <v>5602</v>
      </c>
    </row>
    <row r="2829" spans="1:1" x14ac:dyDescent="0.45">
      <c r="A2829" t="s">
        <v>5603</v>
      </c>
    </row>
    <row r="2830" spans="1:1" x14ac:dyDescent="0.45">
      <c r="A2830" t="s">
        <v>5604</v>
      </c>
    </row>
    <row r="2831" spans="1:1" x14ac:dyDescent="0.45">
      <c r="A2831" t="s">
        <v>5605</v>
      </c>
    </row>
    <row r="2832" spans="1:1" x14ac:dyDescent="0.45">
      <c r="A2832" t="s">
        <v>5606</v>
      </c>
    </row>
    <row r="2833" spans="1:1" x14ac:dyDescent="0.45">
      <c r="A2833" t="s">
        <v>5607</v>
      </c>
    </row>
    <row r="2834" spans="1:1" x14ac:dyDescent="0.45">
      <c r="A2834" t="s">
        <v>5608</v>
      </c>
    </row>
    <row r="2835" spans="1:1" x14ac:dyDescent="0.45">
      <c r="A2835" t="s">
        <v>5609</v>
      </c>
    </row>
    <row r="2836" spans="1:1" x14ac:dyDescent="0.45">
      <c r="A2836" t="s">
        <v>5610</v>
      </c>
    </row>
    <row r="2837" spans="1:1" x14ac:dyDescent="0.45">
      <c r="A2837" t="s">
        <v>5611</v>
      </c>
    </row>
    <row r="2838" spans="1:1" x14ac:dyDescent="0.45">
      <c r="A2838" t="s">
        <v>5612</v>
      </c>
    </row>
    <row r="2839" spans="1:1" x14ac:dyDescent="0.45">
      <c r="A2839" t="s">
        <v>5613</v>
      </c>
    </row>
    <row r="2840" spans="1:1" x14ac:dyDescent="0.45">
      <c r="A2840" t="s">
        <v>5614</v>
      </c>
    </row>
    <row r="2841" spans="1:1" x14ac:dyDescent="0.45">
      <c r="A2841" t="s">
        <v>5615</v>
      </c>
    </row>
    <row r="2842" spans="1:1" x14ac:dyDescent="0.45">
      <c r="A2842" t="s">
        <v>5616</v>
      </c>
    </row>
    <row r="2843" spans="1:1" x14ac:dyDescent="0.45">
      <c r="A2843" t="s">
        <v>5617</v>
      </c>
    </row>
    <row r="2844" spans="1:1" x14ac:dyDescent="0.45">
      <c r="A2844" t="s">
        <v>5618</v>
      </c>
    </row>
    <row r="2845" spans="1:1" x14ac:dyDescent="0.45">
      <c r="A2845">
        <v>2</v>
      </c>
    </row>
    <row r="2846" spans="1:1" x14ac:dyDescent="0.45">
      <c r="A2846" t="s">
        <v>5619</v>
      </c>
    </row>
    <row r="2847" spans="1:1" x14ac:dyDescent="0.45">
      <c r="A2847" t="s">
        <v>5620</v>
      </c>
    </row>
    <row r="2848" spans="1:1" x14ac:dyDescent="0.45">
      <c r="A2848" t="s">
        <v>5621</v>
      </c>
    </row>
    <row r="2849" spans="1:1" x14ac:dyDescent="0.45">
      <c r="A2849" t="s">
        <v>5622</v>
      </c>
    </row>
    <row r="2850" spans="1:1" x14ac:dyDescent="0.45">
      <c r="A2850" t="s">
        <v>5623</v>
      </c>
    </row>
    <row r="2851" spans="1:1" x14ac:dyDescent="0.45">
      <c r="A2851" t="s">
        <v>5624</v>
      </c>
    </row>
    <row r="2852" spans="1:1" x14ac:dyDescent="0.45">
      <c r="A2852" t="s">
        <v>5625</v>
      </c>
    </row>
    <row r="2853" spans="1:1" x14ac:dyDescent="0.45">
      <c r="A2853" t="s">
        <v>5626</v>
      </c>
    </row>
    <row r="2854" spans="1:1" x14ac:dyDescent="0.45">
      <c r="A2854" t="s">
        <v>5627</v>
      </c>
    </row>
    <row r="2855" spans="1:1" x14ac:dyDescent="0.45">
      <c r="A2855" t="s">
        <v>5628</v>
      </c>
    </row>
    <row r="2856" spans="1:1" x14ac:dyDescent="0.45">
      <c r="A2856" t="s">
        <v>5629</v>
      </c>
    </row>
    <row r="2857" spans="1:1" x14ac:dyDescent="0.45">
      <c r="A2857" t="s">
        <v>5630</v>
      </c>
    </row>
    <row r="2858" spans="1:1" x14ac:dyDescent="0.45">
      <c r="A2858" t="s">
        <v>5631</v>
      </c>
    </row>
  </sheetData>
  <sortState xmlns:xlrd2="http://schemas.microsoft.com/office/spreadsheetml/2017/richdata2" ref="B2:H2797">
    <sortCondition ref="G2:G279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041L20ADeath Reports</vt:lpstr>
      <vt:lpstr>041L20ASerious Adverse Ev</vt:lpstr>
      <vt:lpstr>041L20A-allAE-allGeo-datevax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Latypova</dc:creator>
  <cp:lastModifiedBy>Alexandra Latypova</cp:lastModifiedBy>
  <dcterms:created xsi:type="dcterms:W3CDTF">2021-12-27T19:53:22Z</dcterms:created>
  <dcterms:modified xsi:type="dcterms:W3CDTF">2021-12-27T20:00:00Z</dcterms:modified>
</cp:coreProperties>
</file>